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4805" windowHeight="7770" tabRatio="847"/>
  </bookViews>
  <sheets>
    <sheet name="14-10-2019" sheetId="3" r:id="rId1"/>
    <sheet name="15-10-2019" sheetId="11" r:id="rId2"/>
    <sheet name="16-10-2019" sheetId="12" r:id="rId3"/>
    <sheet name="17-10-2019" sheetId="13" r:id="rId4"/>
    <sheet name="18-10-2019" sheetId="14" r:id="rId5"/>
    <sheet name="22-10-2019" sheetId="15" r:id="rId6"/>
    <sheet name="23-10-2019" sheetId="16" r:id="rId7"/>
    <sheet name="24-10-2019" sheetId="17" r:id="rId8"/>
    <sheet name="25-10-2019" sheetId="18" r:id="rId9"/>
    <sheet name="29-10-2019" sheetId="19" r:id="rId10"/>
    <sheet name="30-10-2019" sheetId="20" r:id="rId11"/>
    <sheet name="31-10-2019" sheetId="21" r:id="rId12"/>
  </sheets>
  <definedNames>
    <definedName name="_xlnm._FilterDatabase" localSheetId="0" hidden="1">'14-10-2019'!$A$4:$Q$35</definedName>
    <definedName name="_xlnm._FilterDatabase" localSheetId="1" hidden="1">'15-10-2019'!$A$5:$P$33</definedName>
    <definedName name="_xlnm._FilterDatabase" localSheetId="2" hidden="1">'16-10-2019'!$A$4:$P$27</definedName>
    <definedName name="_xlnm._FilterDatabase" localSheetId="3" hidden="1">'17-10-2019'!$A$5:$P$30</definedName>
    <definedName name="_xlnm._FilterDatabase" localSheetId="4" hidden="1">'18-10-2019'!$A$4:$P$33</definedName>
    <definedName name="_xlnm._FilterDatabase" localSheetId="5" hidden="1">'22-10-2019'!$A$4:$P$32</definedName>
    <definedName name="_xlnm._FilterDatabase" localSheetId="6" hidden="1">'23-10-2019'!$A$4:$P$28</definedName>
    <definedName name="_xlnm._FilterDatabase" localSheetId="7" hidden="1">'24-10-2019'!$A$4:$P$27</definedName>
    <definedName name="_xlnm._FilterDatabase" localSheetId="8" hidden="1">'25-10-2019'!$A$4:$P$29</definedName>
    <definedName name="_xlnm._FilterDatabase" localSheetId="9" hidden="1">'29-10-2019'!$A$4:$P$27</definedName>
    <definedName name="_xlnm._FilterDatabase" localSheetId="10" hidden="1">'30-10-2019'!$A$4:$P$32</definedName>
    <definedName name="_xlnm._FilterDatabase" localSheetId="11" hidden="1">'31-10-2019'!$A$4:$P$30</definedName>
  </definedNames>
  <calcPr calcId="144525"/>
</workbook>
</file>

<file path=xl/calcChain.xml><?xml version="1.0" encoding="utf-8"?>
<calcChain xmlns="http://schemas.openxmlformats.org/spreadsheetml/2006/main">
  <c r="A8" i="11" l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F3" i="11" l="1"/>
  <c r="G33" i="11" l="1"/>
  <c r="G29" i="11"/>
  <c r="G25" i="11"/>
  <c r="G21" i="11"/>
  <c r="G17" i="11"/>
  <c r="G13" i="11"/>
  <c r="G9" i="11"/>
  <c r="G32" i="11"/>
  <c r="G28" i="11"/>
  <c r="G24" i="11"/>
  <c r="G20" i="11"/>
  <c r="G16" i="11"/>
  <c r="G12" i="11"/>
  <c r="G8" i="11"/>
  <c r="G30" i="11"/>
  <c r="G22" i="11"/>
  <c r="G14" i="11"/>
  <c r="G6" i="11"/>
  <c r="G27" i="11"/>
  <c r="G19" i="11"/>
  <c r="G11" i="11"/>
  <c r="G26" i="11"/>
  <c r="G18" i="11"/>
  <c r="G10" i="11"/>
  <c r="G31" i="11"/>
  <c r="G23" i="11"/>
  <c r="G15" i="11"/>
  <c r="G7" i="11"/>
</calcChain>
</file>

<file path=xl/sharedStrings.xml><?xml version="1.0" encoding="utf-8"?>
<sst xmlns="http://schemas.openxmlformats.org/spreadsheetml/2006/main" count="2082" uniqueCount="102">
  <si>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</si>
  <si>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</si>
  <si>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</si>
  <si>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</si>
  <si>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</si>
  <si>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</si>
  <si>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</si>
  <si>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</si>
  <si>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</si>
  <si>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</si>
  <si>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</si>
  <si>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</si>
  <si>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</si>
  <si>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</si>
  <si>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</si>
  <si>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</si>
  <si>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</si>
  <si>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MARKET TRADE</t>
  </si>
  <si>
    <t>IDBI Mutual Fund</t>
  </si>
  <si>
    <t>IDBI DIVERSIFIED EQUITY FUND</t>
  </si>
  <si>
    <t>T+0</t>
  </si>
  <si>
    <t>IDBI Credit Risk Fund</t>
  </si>
  <si>
    <t>IDBI DYNAMIC BOND FUND</t>
  </si>
  <si>
    <t>IDBI Equity Advantage Fund</t>
  </si>
  <si>
    <t>IDBI Focused 30 Equity Fund</t>
  </si>
  <si>
    <t>IDBI GILT FUND</t>
  </si>
  <si>
    <t>IDBI GOLD FUND</t>
  </si>
  <si>
    <t>IDBI BANKING &amp; FINANCIAL SERVICES FUND</t>
  </si>
  <si>
    <t>IDBI DIVIDEND YIELD FUND</t>
  </si>
  <si>
    <t>IDBI Gold ETF Fund</t>
  </si>
  <si>
    <t>IDBI HEALTHCARE FUND</t>
  </si>
  <si>
    <t>IDBI LONG TERM VALUE FUND</t>
  </si>
  <si>
    <t>IDBI NIFTY INDEX FUND</t>
  </si>
  <si>
    <t>IDBI LIQUID FUND</t>
  </si>
  <si>
    <t>IDBI MIDCAP FUND</t>
  </si>
  <si>
    <t>IDBI Equity Savings Fund</t>
  </si>
  <si>
    <t>IDBI NIFTY JUNIOR INDEX FUND</t>
  </si>
  <si>
    <t>IDBI Hybrid Equity Fund</t>
  </si>
  <si>
    <t>IDBI SMALL CAP FUND</t>
  </si>
  <si>
    <t>IDBI SHORT TERM BOND FUND</t>
  </si>
  <si>
    <t>IDBI INDIA TOP 100 EQUITY FUND</t>
  </si>
  <si>
    <t>IDBI UNCLAIMED REDEMPTION &amp; DIVIDEND FUND</t>
  </si>
  <si>
    <t>IDBI ULTRA SHORT TERM FUND</t>
  </si>
  <si>
    <t>T+1</t>
  </si>
  <si>
    <t>Bajaj Finance Limited CP (16 DEC 2019)</t>
  </si>
  <si>
    <t>INE296A14QH0</t>
  </si>
  <si>
    <t>Can Fin Homes Ltd CP (26 DEC 2019)</t>
  </si>
  <si>
    <t>INE477A14AC1</t>
  </si>
  <si>
    <t>91 DTB 09012020</t>
  </si>
  <si>
    <t>IN002019X292</t>
  </si>
  <si>
    <t>INTERSCHEME</t>
  </si>
  <si>
    <t>HDFC Ltd CP (13 DEC 2019)</t>
  </si>
  <si>
    <t>INE001A14UO2</t>
  </si>
  <si>
    <t>AXIS BANK CD (20 DEC 2019)</t>
  </si>
  <si>
    <t>INE238A164O1</t>
  </si>
  <si>
    <t>Aarti Industries Ltd CP (05 DEC 2019)</t>
  </si>
  <si>
    <t>INE769A14494</t>
  </si>
  <si>
    <t>TREPS - 15OCT2019</t>
  </si>
  <si>
    <t>Tata Capital Financial Services Ltd CP (16 DEC 2019)</t>
  </si>
  <si>
    <t>INE306N14RG0</t>
  </si>
  <si>
    <t>91 DTB 26122019</t>
  </si>
  <si>
    <t>IN002019X276</t>
  </si>
  <si>
    <t>TREPS - 16OCT2019</t>
  </si>
  <si>
    <t>8.37% HUDCO Ltd. NCD (25 MAR 2029)</t>
  </si>
  <si>
    <t>INE031A08707</t>
  </si>
  <si>
    <t>7.35 Power Finance Corporation Ltd NCD (15 OCT 2022).</t>
  </si>
  <si>
    <t>INE134E08KG2</t>
  </si>
  <si>
    <t>TREPS - 17OCT2019</t>
  </si>
  <si>
    <t>SBI Global Factors Ltd CP (26 DEC 2019)</t>
  </si>
  <si>
    <t>INE912E14KD6</t>
  </si>
  <si>
    <t>CEAT Ltd CP (15 NOV 2019)</t>
  </si>
  <si>
    <t>INE482A14825</t>
  </si>
  <si>
    <t>TREPS - 18OCT2019</t>
  </si>
  <si>
    <t>07.26 GS 14 JAN 2029</t>
  </si>
  <si>
    <t>IN0020180454</t>
  </si>
  <si>
    <t>Tata Capital Housing Finance Ltd CP (15 Jan 2020)</t>
  </si>
  <si>
    <t>INE033L14JJ5</t>
  </si>
  <si>
    <t>TREPS - 22OCT2019</t>
  </si>
  <si>
    <t>CEAT Ltd CP (02 DEC 2019)</t>
  </si>
  <si>
    <t>INE482A14817</t>
  </si>
  <si>
    <t>National Fertilizers Ltd CP (05 NOV 2019)</t>
  </si>
  <si>
    <t>INE870D14CK0</t>
  </si>
  <si>
    <t>TREPS - 23OCT2019</t>
  </si>
  <si>
    <t>TREPS - 24OCT2019</t>
  </si>
  <si>
    <t>Tata Projects Ltd CP (05 NOV 2019)</t>
  </si>
  <si>
    <t>INE725H14939</t>
  </si>
  <si>
    <t>TREPS - 25OCT2019</t>
  </si>
  <si>
    <t>TREPS - 29OCT2019</t>
  </si>
  <si>
    <t>Reliance Jio Infocomm Limited CP (01 NOV 2019)</t>
  </si>
  <si>
    <t>INE110L14LL3</t>
  </si>
  <si>
    <t>TREPS - 30OCT2019</t>
  </si>
  <si>
    <t>8.65% Reliance Industries Ltd NCD (11 DEC 2028).</t>
  </si>
  <si>
    <t>INE002A08567</t>
  </si>
  <si>
    <t>TREPS - 31OCT2019</t>
  </si>
  <si>
    <t>The Tata Power Company Ltd CP (27 JAN 2020)</t>
  </si>
  <si>
    <t>INE245A14CL9</t>
  </si>
  <si>
    <t>BASF INDIA LTD CP (29 JAN 2020)</t>
  </si>
  <si>
    <t>INE373A14958</t>
  </si>
  <si>
    <t>TREPS - 01NOV2019</t>
  </si>
  <si>
    <t>Reliance Retail Ltd CP (08 NOV 2019)</t>
  </si>
  <si>
    <t>INE742O14CS1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</si>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</sst>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000"/>
    <numFmt numFmtId="166" formatCode="0.0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9" fontId="0" fillId="0" borderId="0" xfId="0" applyNumberFormat="1" applyFont="1" applyFill="1"/>
    <xf numFmtId="166" fontId="0" fillId="0" borderId="1" xfId="2" applyNumberFormat="1" applyFont="1" applyFill="1" applyBorder="1"/>
    <xf numFmtId="0" fontId="0" fillId="0" borderId="1" xfId="0" applyNumberFormat="1" applyFont="1" applyBorder="1"/>
    <xf numFmtId="0" fontId="0" fillId="0" borderId="0" xfId="0" applyNumberFormat="1" applyFont="1"/>
    <xf numFmtId="0" fontId="0" fillId="0" borderId="2" xfId="0" applyBorder="1"/>
    <xf numFmtId="3" fontId="0" fillId="0" borderId="2" xfId="0" applyNumberFormat="1" applyBorder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3" fontId="1" fillId="0" borderId="1" xfId="1" applyNumberFormat="1" applyFont="1" applyFill="1" applyBorder="1" applyAlignment="1">
      <alignment horizontal="right"/>
    </xf>
    <xf numFmtId="4" fontId="0" fillId="0" borderId="1" xfId="0" applyNumberFormat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Border="1"/>
    <xf numFmtId="166" fontId="0" fillId="0" borderId="0" xfId="2" applyNumberFormat="1" applyFont="1"/>
    <xf numFmtId="166" fontId="0" fillId="0" borderId="1" xfId="2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0" fillId="0" borderId="2" xfId="0" applyNumberForma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15" fontId="0" fillId="0" borderId="0" xfId="0" applyNumberFormat="1"/>
    <xf numFmtId="14" fontId="0" fillId="0" borderId="2" xfId="0" applyNumberFormat="1" applyBorder="1"/>
    <xf numFmtId="4" fontId="0" fillId="0" borderId="2" xfId="0" applyNumberFormat="1" applyBorder="1"/>
    <xf numFmtId="4" fontId="0" fillId="0" borderId="0" xfId="0" applyNumberFormat="1"/>
    <xf numFmtId="165" fontId="0" fillId="0" borderId="0" xfId="0" applyNumberFormat="1"/>
    <xf numFmtId="166" fontId="0" fillId="0" borderId="0" xfId="0" applyNumberFormat="1"/>
    <xf numFmtId="166" fontId="0" fillId="0" borderId="1" xfId="0" applyNumberFormat="1" applyBorder="1"/>
    <xf numFmtId="0" fontId="0" fillId="0" borderId="2" xfId="0" applyNumberFormat="1" applyBorder="1"/>
    <xf numFmtId="0" fontId="0" fillId="0" borderId="1" xfId="0" applyBorder="1"/>
    <xf numFmtId="0" fontId="0" fillId="0" borderId="1" xfId="0" applyNumberFormat="1" applyBorder="1"/>
    <xf numFmtId="0" fontId="2" fillId="0" borderId="3" xfId="0" applyFont="1" applyFill="1" applyBorder="1"/>
    <xf numFmtId="15" fontId="2" fillId="0" borderId="3" xfId="0" applyNumberFormat="1" applyFont="1" applyFill="1" applyBorder="1"/>
    <xf numFmtId="14" fontId="0" fillId="0" borderId="3" xfId="0" applyNumberFormat="1" applyFill="1" applyBorder="1"/>
    <xf numFmtId="15" fontId="0" fillId="0" borderId="3" xfId="0" applyNumberFormat="1" applyFont="1" applyFill="1" applyBorder="1"/>
    <xf numFmtId="3" fontId="1" fillId="0" borderId="3" xfId="1" applyNumberFormat="1" applyFont="1" applyFill="1" applyBorder="1" applyAlignment="1">
      <alignment horizontal="right"/>
    </xf>
    <xf numFmtId="4" fontId="0" fillId="0" borderId="3" xfId="0" applyNumberFormat="1" applyFont="1" applyFill="1" applyBorder="1" applyAlignment="1">
      <alignment horizontal="right"/>
    </xf>
    <xf numFmtId="165" fontId="0" fillId="0" borderId="3" xfId="0" applyNumberFormat="1" applyFont="1" applyFill="1" applyBorder="1"/>
    <xf numFmtId="166" fontId="0" fillId="0" borderId="3" xfId="2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5"/>
  <sheetViews>
    <sheetView tabSelected="1" topLeftCell="A4" workbookViewId="0">
      <selection activeCell="B15" sqref="B15"/>
    </sheetView>
  </sheetViews>
  <sheetFormatPr defaultRowHeight="15" x14ac:dyDescent="0.25"/>
  <cols>
    <col min="1" max="1" width="5.140625" style="1" customWidth="1"/>
    <col min="2" max="2" width="44.7109375" style="1" bestFit="1" customWidth="1"/>
    <col min="3" max="3" width="14" style="1" bestFit="1" customWidth="1"/>
    <col min="4" max="4" width="17.7109375" style="2" customWidth="1"/>
    <col min="5" max="5" width="45.28515625" style="1" bestFit="1" customWidth="1"/>
    <col min="6" max="6" width="18.28515625" style="26" customWidth="1"/>
    <col min="7" max="7" width="15.42578125" style="13" customWidth="1"/>
    <col min="8" max="8" width="17.85546875" style="1" customWidth="1"/>
    <col min="9" max="9" width="12.85546875" style="26" customWidth="1"/>
    <col min="10" max="10" width="16.5703125" style="26" customWidth="1"/>
    <col min="11" max="11" width="18.28515625" style="26" customWidth="1"/>
    <col min="12" max="12" width="17.42578125" style="17" bestFit="1" customWidth="1"/>
    <col min="13" max="13" width="19.85546875" style="16" customWidth="1"/>
    <col min="14" max="14" width="22.28515625" style="21" customWidth="1"/>
    <col min="15" max="15" width="22.28515625" style="24" bestFit="1" customWidth="1"/>
    <col min="16" max="16" width="16.140625" style="1" bestFit="1" customWidth="1"/>
    <col min="17" max="16384" width="9.140625" style="1"/>
  </cols>
  <sheetData>
    <row r="3" spans="1:17" x14ac:dyDescent="0.25">
      <c r="A3" s="1" t="s">
        <v>0</v>
      </c>
      <c r="F3" s="26">
        <v>43752</v>
      </c>
    </row>
    <row r="4" spans="1:17" x14ac:dyDescent="0.25">
      <c r="A4" s="3" t="s">
        <v>1</v>
      </c>
      <c r="B4" s="3" t="s">
        <v>2</v>
      </c>
      <c r="C4" s="3" t="s">
        <v>3</v>
      </c>
      <c r="D4" s="4" t="s">
        <v>4</v>
      </c>
      <c r="E4" s="3" t="s">
        <v>5</v>
      </c>
      <c r="F4" s="27" t="s">
        <v>6</v>
      </c>
      <c r="G4" s="12" t="s">
        <v>7</v>
      </c>
      <c r="H4" s="3" t="s">
        <v>8</v>
      </c>
      <c r="I4" s="27" t="s">
        <v>9</v>
      </c>
      <c r="J4" s="27" t="s">
        <v>10</v>
      </c>
      <c r="K4" s="27" t="s">
        <v>11</v>
      </c>
      <c r="L4" s="18" t="s">
        <v>12</v>
      </c>
      <c r="M4" s="5" t="s">
        <v>13</v>
      </c>
      <c r="N4" s="22" t="s">
        <v>14</v>
      </c>
      <c r="O4" s="25" t="s">
        <v>15</v>
      </c>
      <c r="P4" s="3" t="s">
        <v>16</v>
      </c>
    </row>
    <row r="5" spans="1:17" s="2" customFormat="1" x14ac:dyDescent="0.25">
      <c r="A5" s="14">
        <v>1</v>
      </c>
      <c r="B5" s="14" t="s">
        <v>53</v>
      </c>
      <c r="C5" s="14" t="s">
        <v>54</v>
      </c>
      <c r="D5" s="14" t="s">
        <v>18</v>
      </c>
      <c r="E5" s="14" t="s">
        <v>33</v>
      </c>
      <c r="F5" s="28">
        <v>43819</v>
      </c>
      <c r="G5" s="38">
        <v>67</v>
      </c>
      <c r="H5" s="14" t="s">
        <v>43</v>
      </c>
      <c r="I5" s="28">
        <v>43749</v>
      </c>
      <c r="J5" s="28">
        <v>43749</v>
      </c>
      <c r="K5" s="28">
        <v>43752</v>
      </c>
      <c r="L5" s="15">
        <v>500000</v>
      </c>
      <c r="M5" s="20">
        <v>49532750</v>
      </c>
      <c r="N5" s="23">
        <v>99.072500000000005</v>
      </c>
      <c r="O5" s="25">
        <v>5.1001019999999994E-2</v>
      </c>
      <c r="P5" s="39" t="s">
        <v>17</v>
      </c>
      <c r="Q5" s="10"/>
    </row>
    <row r="6" spans="1:17" s="2" customFormat="1" x14ac:dyDescent="0.25">
      <c r="A6" s="14">
        <v>2</v>
      </c>
      <c r="B6" s="14" t="s">
        <v>53</v>
      </c>
      <c r="C6" s="14" t="s">
        <v>54</v>
      </c>
      <c r="D6" s="14" t="s">
        <v>18</v>
      </c>
      <c r="E6" s="14" t="s">
        <v>33</v>
      </c>
      <c r="F6" s="28">
        <v>43819</v>
      </c>
      <c r="G6" s="38">
        <v>67</v>
      </c>
      <c r="H6" s="14" t="s">
        <v>43</v>
      </c>
      <c r="I6" s="28">
        <v>43749</v>
      </c>
      <c r="J6" s="28">
        <v>43749</v>
      </c>
      <c r="K6" s="28">
        <v>43752</v>
      </c>
      <c r="L6" s="15">
        <v>3500000</v>
      </c>
      <c r="M6" s="20">
        <v>346753750</v>
      </c>
      <c r="N6" s="23">
        <v>99.072500000000005</v>
      </c>
      <c r="O6" s="25">
        <v>5.1001019999999994E-2</v>
      </c>
      <c r="P6" s="39" t="s">
        <v>17</v>
      </c>
      <c r="Q6" s="10"/>
    </row>
    <row r="7" spans="1:17" s="2" customFormat="1" x14ac:dyDescent="0.25">
      <c r="A7" s="14">
        <v>3</v>
      </c>
      <c r="B7" s="14" t="s">
        <v>48</v>
      </c>
      <c r="C7" s="14" t="s">
        <v>49</v>
      </c>
      <c r="D7" s="14" t="s">
        <v>18</v>
      </c>
      <c r="E7" s="14" t="s">
        <v>33</v>
      </c>
      <c r="F7" s="28">
        <v>43839</v>
      </c>
      <c r="G7" s="38">
        <v>87</v>
      </c>
      <c r="H7" s="14" t="s">
        <v>43</v>
      </c>
      <c r="I7" s="28">
        <v>43749</v>
      </c>
      <c r="J7" s="28">
        <v>43749</v>
      </c>
      <c r="K7" s="28">
        <v>43752</v>
      </c>
      <c r="L7" s="15">
        <v>2000000</v>
      </c>
      <c r="M7" s="20">
        <v>197574800</v>
      </c>
      <c r="N7" s="23">
        <v>98.787400000000005</v>
      </c>
      <c r="O7" s="25">
        <v>5.1498000000000002E-2</v>
      </c>
      <c r="P7" s="39" t="s">
        <v>17</v>
      </c>
      <c r="Q7" s="10"/>
    </row>
    <row r="8" spans="1:17" s="2" customFormat="1" x14ac:dyDescent="0.25">
      <c r="A8" s="14">
        <v>4</v>
      </c>
      <c r="B8" s="14" t="s">
        <v>55</v>
      </c>
      <c r="C8" s="14" t="s">
        <v>56</v>
      </c>
      <c r="D8" s="14" t="s">
        <v>18</v>
      </c>
      <c r="E8" s="14" t="s">
        <v>33</v>
      </c>
      <c r="F8" s="28">
        <v>43804</v>
      </c>
      <c r="G8" s="38">
        <v>52</v>
      </c>
      <c r="H8" s="14" t="s">
        <v>20</v>
      </c>
      <c r="I8" s="28">
        <v>43752</v>
      </c>
      <c r="J8" s="28">
        <v>43752</v>
      </c>
      <c r="K8" s="28">
        <v>43752</v>
      </c>
      <c r="L8" s="15">
        <v>10000000</v>
      </c>
      <c r="M8" s="20">
        <v>990545000</v>
      </c>
      <c r="N8" s="23">
        <v>99.054500000000004</v>
      </c>
      <c r="O8" s="25">
        <v>6.7000314900460461E-2</v>
      </c>
      <c r="P8" s="39" t="s">
        <v>17</v>
      </c>
      <c r="Q8" s="10"/>
    </row>
    <row r="9" spans="1:17" s="2" customFormat="1" x14ac:dyDescent="0.25">
      <c r="A9" s="14">
        <v>5</v>
      </c>
      <c r="B9" s="14" t="s">
        <v>57</v>
      </c>
      <c r="C9" s="14" t="s">
        <v>101</v>
      </c>
      <c r="D9" s="14" t="s">
        <v>18</v>
      </c>
      <c r="E9" s="14" t="s">
        <v>19</v>
      </c>
      <c r="F9" s="28">
        <v>43753</v>
      </c>
      <c r="G9" s="38">
        <v>1</v>
      </c>
      <c r="H9" s="14" t="s">
        <v>20</v>
      </c>
      <c r="I9" s="28">
        <v>43752</v>
      </c>
      <c r="J9" s="28">
        <v>43752</v>
      </c>
      <c r="K9" s="28">
        <v>43752</v>
      </c>
      <c r="L9" s="15">
        <v>271705629</v>
      </c>
      <c r="M9" s="20">
        <v>271671251.66000003</v>
      </c>
      <c r="N9" s="23">
        <v>99.987347580000005</v>
      </c>
      <c r="O9" s="25">
        <v>4.6187187800000001E-2</v>
      </c>
      <c r="P9" s="39" t="s">
        <v>17</v>
      </c>
      <c r="Q9" s="10"/>
    </row>
    <row r="10" spans="1:17" s="2" customFormat="1" x14ac:dyDescent="0.25">
      <c r="A10" s="14">
        <v>6</v>
      </c>
      <c r="B10" s="14" t="s">
        <v>57</v>
      </c>
      <c r="C10" s="14" t="s">
        <v>101</v>
      </c>
      <c r="D10" s="14" t="s">
        <v>18</v>
      </c>
      <c r="E10" s="14" t="s">
        <v>21</v>
      </c>
      <c r="F10" s="28">
        <v>43753</v>
      </c>
      <c r="G10" s="38">
        <v>1</v>
      </c>
      <c r="H10" s="14" t="s">
        <v>20</v>
      </c>
      <c r="I10" s="28">
        <v>43752</v>
      </c>
      <c r="J10" s="28">
        <v>43752</v>
      </c>
      <c r="K10" s="28">
        <v>43752</v>
      </c>
      <c r="L10" s="15">
        <v>4305762</v>
      </c>
      <c r="M10" s="20">
        <v>4305217.22</v>
      </c>
      <c r="N10" s="23">
        <v>99.987347580000005</v>
      </c>
      <c r="O10" s="25">
        <v>4.6187187800000001E-2</v>
      </c>
      <c r="P10" s="39" t="s">
        <v>17</v>
      </c>
      <c r="Q10" s="10"/>
    </row>
    <row r="11" spans="1:17" s="2" customFormat="1" x14ac:dyDescent="0.25">
      <c r="A11" s="14">
        <v>7</v>
      </c>
      <c r="B11" s="14" t="s">
        <v>57</v>
      </c>
      <c r="C11" s="14" t="s">
        <v>101</v>
      </c>
      <c r="D11" s="14" t="s">
        <v>18</v>
      </c>
      <c r="E11" s="14" t="s">
        <v>22</v>
      </c>
      <c r="F11" s="28">
        <v>43753</v>
      </c>
      <c r="G11" s="38">
        <v>1</v>
      </c>
      <c r="H11" s="14" t="s">
        <v>20</v>
      </c>
      <c r="I11" s="28">
        <v>43752</v>
      </c>
      <c r="J11" s="28">
        <v>43752</v>
      </c>
      <c r="K11" s="28">
        <v>43752</v>
      </c>
      <c r="L11" s="15">
        <v>11141327</v>
      </c>
      <c r="M11" s="20">
        <v>11139917.35</v>
      </c>
      <c r="N11" s="23">
        <v>99.987347580000005</v>
      </c>
      <c r="O11" s="25">
        <v>4.6187187800000001E-2</v>
      </c>
      <c r="P11" s="39" t="s">
        <v>17</v>
      </c>
      <c r="Q11" s="10"/>
    </row>
    <row r="12" spans="1:17" s="2" customFormat="1" x14ac:dyDescent="0.25">
      <c r="A12" s="14">
        <v>8</v>
      </c>
      <c r="B12" s="6" t="s">
        <v>57</v>
      </c>
      <c r="C12" s="14" t="s">
        <v>101</v>
      </c>
      <c r="D12" s="6" t="s">
        <v>18</v>
      </c>
      <c r="E12" s="6" t="s">
        <v>23</v>
      </c>
      <c r="F12" s="29">
        <v>43753</v>
      </c>
      <c r="G12" s="38">
        <v>1</v>
      </c>
      <c r="H12" s="7" t="s">
        <v>20</v>
      </c>
      <c r="I12" s="30">
        <v>43752</v>
      </c>
      <c r="J12" s="30">
        <v>43752</v>
      </c>
      <c r="K12" s="30">
        <v>43752</v>
      </c>
      <c r="L12" s="19">
        <v>527047509</v>
      </c>
      <c r="M12" s="8">
        <v>526980824.74000001</v>
      </c>
      <c r="N12" s="9">
        <v>99.987347580000005</v>
      </c>
      <c r="O12" s="11">
        <v>4.6187187800000001E-2</v>
      </c>
      <c r="P12" s="39" t="s">
        <v>17</v>
      </c>
      <c r="Q12" s="10"/>
    </row>
    <row r="13" spans="1:17" s="2" customFormat="1" x14ac:dyDescent="0.25">
      <c r="A13" s="14">
        <v>9</v>
      </c>
      <c r="B13" s="6" t="s">
        <v>57</v>
      </c>
      <c r="C13" s="14" t="s">
        <v>101</v>
      </c>
      <c r="D13" s="6" t="s">
        <v>18</v>
      </c>
      <c r="E13" s="6" t="s">
        <v>24</v>
      </c>
      <c r="F13" s="29">
        <v>43753</v>
      </c>
      <c r="G13" s="38">
        <v>1</v>
      </c>
      <c r="H13" s="7" t="s">
        <v>20</v>
      </c>
      <c r="I13" s="30">
        <v>43752</v>
      </c>
      <c r="J13" s="30">
        <v>43752</v>
      </c>
      <c r="K13" s="30">
        <v>43752</v>
      </c>
      <c r="L13" s="19">
        <v>390510624</v>
      </c>
      <c r="M13" s="8">
        <v>390461214.95999998</v>
      </c>
      <c r="N13" s="9">
        <v>99.987347580000005</v>
      </c>
      <c r="O13" s="11">
        <v>4.6187187800000001E-2</v>
      </c>
      <c r="P13" s="39" t="s">
        <v>17</v>
      </c>
      <c r="Q13" s="10"/>
    </row>
    <row r="14" spans="1:17" s="2" customFormat="1" x14ac:dyDescent="0.25">
      <c r="A14" s="14">
        <v>10</v>
      </c>
      <c r="B14" s="6" t="s">
        <v>57</v>
      </c>
      <c r="C14" s="14" t="s">
        <v>101</v>
      </c>
      <c r="D14" s="6" t="s">
        <v>18</v>
      </c>
      <c r="E14" s="6" t="s">
        <v>25</v>
      </c>
      <c r="F14" s="29">
        <v>43753</v>
      </c>
      <c r="G14" s="38">
        <v>1</v>
      </c>
      <c r="H14" s="7" t="s">
        <v>20</v>
      </c>
      <c r="I14" s="30">
        <v>43752</v>
      </c>
      <c r="J14" s="30">
        <v>43752</v>
      </c>
      <c r="K14" s="30">
        <v>43752</v>
      </c>
      <c r="L14" s="19">
        <v>13116091</v>
      </c>
      <c r="M14" s="8">
        <v>13114431.5</v>
      </c>
      <c r="N14" s="9">
        <v>99.987347580000005</v>
      </c>
      <c r="O14" s="11">
        <v>4.6187187800000001E-2</v>
      </c>
      <c r="P14" s="39" t="s">
        <v>17</v>
      </c>
      <c r="Q14" s="10"/>
    </row>
    <row r="15" spans="1:17" s="2" customFormat="1" x14ac:dyDescent="0.25">
      <c r="A15" s="14">
        <v>11</v>
      </c>
      <c r="B15" s="6" t="s">
        <v>57</v>
      </c>
      <c r="C15" s="14" t="s">
        <v>101</v>
      </c>
      <c r="D15" s="6" t="s">
        <v>18</v>
      </c>
      <c r="E15" s="6" t="s">
        <v>26</v>
      </c>
      <c r="F15" s="29">
        <v>43753</v>
      </c>
      <c r="G15" s="38">
        <v>1</v>
      </c>
      <c r="H15" s="7" t="s">
        <v>20</v>
      </c>
      <c r="I15" s="30">
        <v>43752</v>
      </c>
      <c r="J15" s="30">
        <v>43752</v>
      </c>
      <c r="K15" s="30">
        <v>43752</v>
      </c>
      <c r="L15" s="19">
        <v>2053278</v>
      </c>
      <c r="M15" s="8">
        <v>2053018.21</v>
      </c>
      <c r="N15" s="9">
        <v>99.987347580000005</v>
      </c>
      <c r="O15" s="11">
        <v>4.6187187800000001E-2</v>
      </c>
      <c r="P15" s="39" t="s">
        <v>17</v>
      </c>
      <c r="Q15" s="10"/>
    </row>
    <row r="16" spans="1:17" s="2" customFormat="1" x14ac:dyDescent="0.25">
      <c r="A16" s="14">
        <v>12</v>
      </c>
      <c r="B16" s="6" t="s">
        <v>57</v>
      </c>
      <c r="C16" s="14" t="s">
        <v>101</v>
      </c>
      <c r="D16" s="6" t="s">
        <v>18</v>
      </c>
      <c r="E16" s="6" t="s">
        <v>27</v>
      </c>
      <c r="F16" s="29">
        <v>43753</v>
      </c>
      <c r="G16" s="38">
        <v>1</v>
      </c>
      <c r="H16" s="7" t="s">
        <v>20</v>
      </c>
      <c r="I16" s="30">
        <v>43752</v>
      </c>
      <c r="J16" s="30">
        <v>43752</v>
      </c>
      <c r="K16" s="30">
        <v>43752</v>
      </c>
      <c r="L16" s="19">
        <v>21366133</v>
      </c>
      <c r="M16" s="8">
        <v>21363429.670000002</v>
      </c>
      <c r="N16" s="9">
        <v>99.987347580000005</v>
      </c>
      <c r="O16" s="11">
        <v>4.6187187800000001E-2</v>
      </c>
      <c r="P16" s="39" t="s">
        <v>17</v>
      </c>
      <c r="Q16" s="10"/>
    </row>
    <row r="17" spans="1:17" s="2" customFormat="1" x14ac:dyDescent="0.25">
      <c r="A17" s="14">
        <v>13</v>
      </c>
      <c r="B17" s="6" t="s">
        <v>57</v>
      </c>
      <c r="C17" s="14" t="s">
        <v>101</v>
      </c>
      <c r="D17" s="6" t="s">
        <v>18</v>
      </c>
      <c r="E17" s="6" t="s">
        <v>29</v>
      </c>
      <c r="F17" s="29">
        <v>43753</v>
      </c>
      <c r="G17" s="38">
        <v>1</v>
      </c>
      <c r="H17" s="7" t="s">
        <v>20</v>
      </c>
      <c r="I17" s="30">
        <v>43752</v>
      </c>
      <c r="J17" s="30">
        <v>43752</v>
      </c>
      <c r="K17" s="30">
        <v>43752</v>
      </c>
      <c r="L17" s="19">
        <v>21156278</v>
      </c>
      <c r="M17" s="8">
        <v>21153601.219999999</v>
      </c>
      <c r="N17" s="9">
        <v>99.987347580000005</v>
      </c>
      <c r="O17" s="11">
        <v>4.6187187800000001E-2</v>
      </c>
      <c r="P17" s="39" t="s">
        <v>17</v>
      </c>
      <c r="Q17" s="10"/>
    </row>
    <row r="18" spans="1:17" s="2" customFormat="1" x14ac:dyDescent="0.25">
      <c r="A18" s="14">
        <v>14</v>
      </c>
      <c r="B18" s="6" t="s">
        <v>57</v>
      </c>
      <c r="C18" s="14" t="s">
        <v>101</v>
      </c>
      <c r="D18" s="6" t="s">
        <v>18</v>
      </c>
      <c r="E18" s="6" t="s">
        <v>28</v>
      </c>
      <c r="F18" s="29">
        <v>43753</v>
      </c>
      <c r="G18" s="38">
        <v>1</v>
      </c>
      <c r="H18" s="7" t="s">
        <v>20</v>
      </c>
      <c r="I18" s="30">
        <v>43752</v>
      </c>
      <c r="J18" s="30">
        <v>43752</v>
      </c>
      <c r="K18" s="30">
        <v>43752</v>
      </c>
      <c r="L18" s="19">
        <v>157758730</v>
      </c>
      <c r="M18" s="8">
        <v>157738769.69999999</v>
      </c>
      <c r="N18" s="9">
        <v>99.987347580000005</v>
      </c>
      <c r="O18" s="11">
        <v>4.6187187800000001E-2</v>
      </c>
      <c r="P18" s="39" t="s">
        <v>17</v>
      </c>
      <c r="Q18" s="10"/>
    </row>
    <row r="19" spans="1:17" s="2" customFormat="1" x14ac:dyDescent="0.25">
      <c r="A19" s="14">
        <v>15</v>
      </c>
      <c r="B19" s="6" t="s">
        <v>57</v>
      </c>
      <c r="C19" s="14" t="s">
        <v>101</v>
      </c>
      <c r="D19" s="6" t="s">
        <v>18</v>
      </c>
      <c r="E19" s="6" t="s">
        <v>30</v>
      </c>
      <c r="F19" s="29">
        <v>43753</v>
      </c>
      <c r="G19" s="38">
        <v>1</v>
      </c>
      <c r="H19" s="7" t="s">
        <v>20</v>
      </c>
      <c r="I19" s="30">
        <v>43752</v>
      </c>
      <c r="J19" s="30">
        <v>43752</v>
      </c>
      <c r="K19" s="30">
        <v>43752</v>
      </c>
      <c r="L19" s="19">
        <v>51668376</v>
      </c>
      <c r="M19" s="8">
        <v>51661838.700000003</v>
      </c>
      <c r="N19" s="9">
        <v>99.987347580000005</v>
      </c>
      <c r="O19" s="11">
        <v>4.6187187800000001E-2</v>
      </c>
      <c r="P19" s="39" t="s">
        <v>17</v>
      </c>
      <c r="Q19" s="10"/>
    </row>
    <row r="20" spans="1:17" s="2" customFormat="1" x14ac:dyDescent="0.25">
      <c r="A20" s="14">
        <v>16</v>
      </c>
      <c r="B20" s="6" t="s">
        <v>57</v>
      </c>
      <c r="C20" s="14" t="s">
        <v>101</v>
      </c>
      <c r="D20" s="6" t="s">
        <v>18</v>
      </c>
      <c r="E20" s="6" t="s">
        <v>31</v>
      </c>
      <c r="F20" s="29">
        <v>43753</v>
      </c>
      <c r="G20" s="38">
        <v>1</v>
      </c>
      <c r="H20" s="7" t="s">
        <v>20</v>
      </c>
      <c r="I20" s="30">
        <v>43752</v>
      </c>
      <c r="J20" s="30">
        <v>43752</v>
      </c>
      <c r="K20" s="30">
        <v>43752</v>
      </c>
      <c r="L20" s="19">
        <v>122468463</v>
      </c>
      <c r="M20" s="8">
        <v>122452967.78</v>
      </c>
      <c r="N20" s="9">
        <v>99.987347580000005</v>
      </c>
      <c r="O20" s="11">
        <v>4.6187187800000001E-2</v>
      </c>
      <c r="P20" s="39" t="s">
        <v>17</v>
      </c>
      <c r="Q20" s="10"/>
    </row>
    <row r="21" spans="1:17" s="2" customFormat="1" x14ac:dyDescent="0.25">
      <c r="A21" s="14">
        <v>17</v>
      </c>
      <c r="B21" s="6" t="s">
        <v>57</v>
      </c>
      <c r="C21" s="14" t="s">
        <v>101</v>
      </c>
      <c r="D21" s="6" t="s">
        <v>18</v>
      </c>
      <c r="E21" s="6" t="s">
        <v>32</v>
      </c>
      <c r="F21" s="29">
        <v>43753</v>
      </c>
      <c r="G21" s="38">
        <v>1</v>
      </c>
      <c r="H21" s="7" t="s">
        <v>20</v>
      </c>
      <c r="I21" s="30">
        <v>43752</v>
      </c>
      <c r="J21" s="30">
        <v>43752</v>
      </c>
      <c r="K21" s="30">
        <v>43752</v>
      </c>
      <c r="L21" s="19">
        <v>2091498</v>
      </c>
      <c r="M21" s="8">
        <v>2091233.37</v>
      </c>
      <c r="N21" s="9">
        <v>99.987347580000005</v>
      </c>
      <c r="O21" s="11">
        <v>4.6187187800000001E-2</v>
      </c>
      <c r="P21" s="39" t="s">
        <v>17</v>
      </c>
      <c r="Q21" s="10"/>
    </row>
    <row r="22" spans="1:17" s="2" customFormat="1" x14ac:dyDescent="0.25">
      <c r="A22" s="14">
        <v>18</v>
      </c>
      <c r="B22" s="6" t="s">
        <v>57</v>
      </c>
      <c r="C22" s="14" t="s">
        <v>101</v>
      </c>
      <c r="D22" s="6" t="s">
        <v>18</v>
      </c>
      <c r="E22" s="6" t="s">
        <v>33</v>
      </c>
      <c r="F22" s="29">
        <v>43753</v>
      </c>
      <c r="G22" s="38">
        <v>1</v>
      </c>
      <c r="H22" s="7" t="s">
        <v>20</v>
      </c>
      <c r="I22" s="30">
        <v>43752</v>
      </c>
      <c r="J22" s="30">
        <v>43752</v>
      </c>
      <c r="K22" s="30">
        <v>43752</v>
      </c>
      <c r="L22" s="19">
        <v>2449748926</v>
      </c>
      <c r="M22" s="8">
        <v>2449438973.48</v>
      </c>
      <c r="N22" s="9">
        <v>99.987347580000005</v>
      </c>
      <c r="O22" s="11">
        <v>4.6187187800000001E-2</v>
      </c>
      <c r="P22" s="39" t="s">
        <v>17</v>
      </c>
      <c r="Q22" s="10"/>
    </row>
    <row r="23" spans="1:17" s="2" customFormat="1" x14ac:dyDescent="0.25">
      <c r="A23" s="14">
        <v>19</v>
      </c>
      <c r="B23" s="6" t="s">
        <v>57</v>
      </c>
      <c r="C23" s="14" t="s">
        <v>101</v>
      </c>
      <c r="D23" s="6" t="s">
        <v>18</v>
      </c>
      <c r="E23" s="6" t="s">
        <v>34</v>
      </c>
      <c r="F23" s="29">
        <v>43753</v>
      </c>
      <c r="G23" s="38">
        <v>1</v>
      </c>
      <c r="H23" s="7" t="s">
        <v>20</v>
      </c>
      <c r="I23" s="30">
        <v>43752</v>
      </c>
      <c r="J23" s="30">
        <v>43752</v>
      </c>
      <c r="K23" s="30">
        <v>43752</v>
      </c>
      <c r="L23" s="19">
        <v>217946682</v>
      </c>
      <c r="M23" s="8">
        <v>217919106.47</v>
      </c>
      <c r="N23" s="9">
        <v>99.987347580000005</v>
      </c>
      <c r="O23" s="11">
        <v>4.6187187800000001E-2</v>
      </c>
      <c r="P23" s="39" t="s">
        <v>17</v>
      </c>
      <c r="Q23" s="10"/>
    </row>
    <row r="24" spans="1:17" s="2" customFormat="1" x14ac:dyDescent="0.25">
      <c r="A24" s="14">
        <v>20</v>
      </c>
      <c r="B24" s="6" t="s">
        <v>57</v>
      </c>
      <c r="C24" s="14" t="s">
        <v>101</v>
      </c>
      <c r="D24" s="6" t="s">
        <v>18</v>
      </c>
      <c r="E24" s="6" t="s">
        <v>35</v>
      </c>
      <c r="F24" s="29">
        <v>43753</v>
      </c>
      <c r="G24" s="38">
        <v>1</v>
      </c>
      <c r="H24" s="7" t="s">
        <v>20</v>
      </c>
      <c r="I24" s="30">
        <v>43752</v>
      </c>
      <c r="J24" s="30">
        <v>43752</v>
      </c>
      <c r="K24" s="30">
        <v>43752</v>
      </c>
      <c r="L24" s="19">
        <v>7333018</v>
      </c>
      <c r="M24" s="8">
        <v>7332090.2000000002</v>
      </c>
      <c r="N24" s="9">
        <v>99.987347580000005</v>
      </c>
      <c r="O24" s="11">
        <v>4.6187187800000001E-2</v>
      </c>
      <c r="P24" s="39" t="s">
        <v>17</v>
      </c>
      <c r="Q24" s="10"/>
    </row>
    <row r="25" spans="1:17" s="2" customFormat="1" x14ac:dyDescent="0.25">
      <c r="A25" s="14">
        <v>21</v>
      </c>
      <c r="B25" s="6" t="s">
        <v>57</v>
      </c>
      <c r="C25" s="14" t="s">
        <v>101</v>
      </c>
      <c r="D25" s="6" t="s">
        <v>18</v>
      </c>
      <c r="E25" s="6" t="s">
        <v>36</v>
      </c>
      <c r="F25" s="29">
        <v>43753</v>
      </c>
      <c r="G25" s="38">
        <v>1</v>
      </c>
      <c r="H25" s="7" t="s">
        <v>20</v>
      </c>
      <c r="I25" s="30">
        <v>43752</v>
      </c>
      <c r="J25" s="30">
        <v>43752</v>
      </c>
      <c r="K25" s="30">
        <v>43752</v>
      </c>
      <c r="L25" s="19">
        <v>2391364</v>
      </c>
      <c r="M25" s="8">
        <v>2391061.4300000002</v>
      </c>
      <c r="N25" s="9">
        <v>99.987347580000005</v>
      </c>
      <c r="O25" s="11">
        <v>4.6187187800000001E-2</v>
      </c>
      <c r="P25" s="39" t="s">
        <v>17</v>
      </c>
      <c r="Q25" s="10"/>
    </row>
    <row r="26" spans="1:17" s="2" customFormat="1" x14ac:dyDescent="0.25">
      <c r="A26" s="14">
        <v>22</v>
      </c>
      <c r="B26" s="6" t="s">
        <v>57</v>
      </c>
      <c r="C26" s="14" t="s">
        <v>101</v>
      </c>
      <c r="D26" s="6" t="s">
        <v>18</v>
      </c>
      <c r="E26" s="6" t="s">
        <v>37</v>
      </c>
      <c r="F26" s="29">
        <v>43753</v>
      </c>
      <c r="G26" s="38">
        <v>1</v>
      </c>
      <c r="H26" s="7" t="s">
        <v>20</v>
      </c>
      <c r="I26" s="30">
        <v>43752</v>
      </c>
      <c r="J26" s="30">
        <v>43752</v>
      </c>
      <c r="K26" s="30">
        <v>43752</v>
      </c>
      <c r="L26" s="19">
        <v>167838796</v>
      </c>
      <c r="M26" s="8">
        <v>167817560.33000001</v>
      </c>
      <c r="N26" s="9">
        <v>99.987347580000005</v>
      </c>
      <c r="O26" s="11">
        <v>4.6187187800000001E-2</v>
      </c>
      <c r="P26" s="39" t="s">
        <v>17</v>
      </c>
      <c r="Q26" s="10"/>
    </row>
    <row r="27" spans="1:17" s="2" customFormat="1" x14ac:dyDescent="0.25">
      <c r="A27" s="14">
        <v>23</v>
      </c>
      <c r="B27" s="6" t="s">
        <v>57</v>
      </c>
      <c r="C27" s="14" t="s">
        <v>101</v>
      </c>
      <c r="D27" s="6" t="s">
        <v>18</v>
      </c>
      <c r="E27" s="6" t="s">
        <v>38</v>
      </c>
      <c r="F27" s="29">
        <v>43753</v>
      </c>
      <c r="G27" s="38">
        <v>1</v>
      </c>
      <c r="H27" s="7" t="s">
        <v>20</v>
      </c>
      <c r="I27" s="30">
        <v>43752</v>
      </c>
      <c r="J27" s="30">
        <v>43752</v>
      </c>
      <c r="K27" s="30">
        <v>43752</v>
      </c>
      <c r="L27" s="19">
        <v>140541282</v>
      </c>
      <c r="M27" s="8">
        <v>140523500.13</v>
      </c>
      <c r="N27" s="9">
        <v>99.987347580000005</v>
      </c>
      <c r="O27" s="11">
        <v>4.6187187800000001E-2</v>
      </c>
      <c r="P27" s="39" t="s">
        <v>17</v>
      </c>
      <c r="Q27" s="10"/>
    </row>
    <row r="28" spans="1:17" s="2" customFormat="1" x14ac:dyDescent="0.25">
      <c r="A28" s="14">
        <v>24</v>
      </c>
      <c r="B28" s="6" t="s">
        <v>57</v>
      </c>
      <c r="C28" s="14" t="s">
        <v>101</v>
      </c>
      <c r="D28" s="6" t="s">
        <v>18</v>
      </c>
      <c r="E28" s="6" t="s">
        <v>39</v>
      </c>
      <c r="F28" s="29">
        <v>43753</v>
      </c>
      <c r="G28" s="38">
        <v>1</v>
      </c>
      <c r="H28" s="7" t="s">
        <v>20</v>
      </c>
      <c r="I28" s="30">
        <v>43752</v>
      </c>
      <c r="J28" s="30">
        <v>43752</v>
      </c>
      <c r="K28" s="30">
        <v>43752</v>
      </c>
      <c r="L28" s="19">
        <v>17806871</v>
      </c>
      <c r="M28" s="8">
        <v>17804618</v>
      </c>
      <c r="N28" s="9">
        <v>99.987347580000005</v>
      </c>
      <c r="O28" s="11">
        <v>4.6187187800000001E-2</v>
      </c>
      <c r="P28" s="39" t="s">
        <v>17</v>
      </c>
      <c r="Q28" s="10"/>
    </row>
    <row r="29" spans="1:17" s="2" customFormat="1" x14ac:dyDescent="0.25">
      <c r="A29" s="14">
        <v>25</v>
      </c>
      <c r="B29" s="6" t="s">
        <v>57</v>
      </c>
      <c r="C29" s="14" t="s">
        <v>101</v>
      </c>
      <c r="D29" s="6" t="s">
        <v>18</v>
      </c>
      <c r="E29" s="6" t="s">
        <v>40</v>
      </c>
      <c r="F29" s="29">
        <v>43753</v>
      </c>
      <c r="G29" s="38">
        <v>1</v>
      </c>
      <c r="H29" s="7" t="s">
        <v>20</v>
      </c>
      <c r="I29" s="30">
        <v>43752</v>
      </c>
      <c r="J29" s="30">
        <v>43752</v>
      </c>
      <c r="K29" s="30">
        <v>43752</v>
      </c>
      <c r="L29" s="19">
        <v>386943250</v>
      </c>
      <c r="M29" s="8">
        <v>386894292.31</v>
      </c>
      <c r="N29" s="9">
        <v>99.987347580000005</v>
      </c>
      <c r="O29" s="11">
        <v>4.6187187800000001E-2</v>
      </c>
      <c r="P29" s="39" t="s">
        <v>17</v>
      </c>
      <c r="Q29" s="10"/>
    </row>
    <row r="30" spans="1:17" s="2" customFormat="1" x14ac:dyDescent="0.25">
      <c r="A30" s="14">
        <v>26</v>
      </c>
      <c r="B30" s="6" t="s">
        <v>57</v>
      </c>
      <c r="C30" s="14" t="s">
        <v>101</v>
      </c>
      <c r="D30" s="6" t="s">
        <v>18</v>
      </c>
      <c r="E30" s="6" t="s">
        <v>41</v>
      </c>
      <c r="F30" s="29">
        <v>43753</v>
      </c>
      <c r="G30" s="38">
        <v>1</v>
      </c>
      <c r="H30" s="7" t="s">
        <v>20</v>
      </c>
      <c r="I30" s="30">
        <v>43752</v>
      </c>
      <c r="J30" s="30">
        <v>43752</v>
      </c>
      <c r="K30" s="30">
        <v>43752</v>
      </c>
      <c r="L30" s="19">
        <v>6899364</v>
      </c>
      <c r="M30" s="8">
        <v>6898491.0599999996</v>
      </c>
      <c r="N30" s="9">
        <v>99.987347580000005</v>
      </c>
      <c r="O30" s="11">
        <v>4.6187187800000001E-2</v>
      </c>
      <c r="P30" s="39" t="s">
        <v>17</v>
      </c>
      <c r="Q30" s="10"/>
    </row>
    <row r="31" spans="1:17" s="2" customFormat="1" x14ac:dyDescent="0.25">
      <c r="A31" s="14">
        <v>27</v>
      </c>
      <c r="B31" s="6" t="s">
        <v>57</v>
      </c>
      <c r="C31" s="14" t="s">
        <v>101</v>
      </c>
      <c r="D31" s="6" t="s">
        <v>18</v>
      </c>
      <c r="E31" s="6" t="s">
        <v>42</v>
      </c>
      <c r="F31" s="29">
        <v>43753</v>
      </c>
      <c r="G31" s="38">
        <v>1</v>
      </c>
      <c r="H31" s="7" t="s">
        <v>20</v>
      </c>
      <c r="I31" s="30">
        <v>43752</v>
      </c>
      <c r="J31" s="30">
        <v>43752</v>
      </c>
      <c r="K31" s="30">
        <v>43752</v>
      </c>
      <c r="L31" s="19">
        <v>1172160749</v>
      </c>
      <c r="M31" s="8">
        <v>1172012442.3</v>
      </c>
      <c r="N31" s="9">
        <v>99.987347580000005</v>
      </c>
      <c r="O31" s="11">
        <v>4.6187187800000001E-2</v>
      </c>
      <c r="P31" s="39" t="s">
        <v>17</v>
      </c>
      <c r="Q31" s="10"/>
    </row>
    <row r="32" spans="1:17" s="2" customFormat="1" x14ac:dyDescent="0.25">
      <c r="A32" s="14">
        <v>28</v>
      </c>
      <c r="B32" s="6" t="s">
        <v>58</v>
      </c>
      <c r="C32" s="6" t="s">
        <v>59</v>
      </c>
      <c r="D32" s="6" t="s">
        <v>18</v>
      </c>
      <c r="E32" s="6" t="s">
        <v>33</v>
      </c>
      <c r="F32" s="29">
        <v>43815</v>
      </c>
      <c r="G32" s="38">
        <v>63</v>
      </c>
      <c r="H32" s="7" t="s">
        <v>20</v>
      </c>
      <c r="I32" s="30">
        <v>43752</v>
      </c>
      <c r="J32" s="30">
        <v>43752</v>
      </c>
      <c r="K32" s="30">
        <v>43752</v>
      </c>
      <c r="L32" s="19">
        <v>2500000</v>
      </c>
      <c r="M32" s="8">
        <v>247678500</v>
      </c>
      <c r="N32" s="9">
        <v>99.076599999999999</v>
      </c>
      <c r="O32" s="11">
        <v>5.3997000000000003E-2</v>
      </c>
      <c r="P32" s="39" t="s">
        <v>17</v>
      </c>
      <c r="Q32" s="10"/>
    </row>
    <row r="33" spans="1:17" s="2" customFormat="1" x14ac:dyDescent="0.25">
      <c r="A33" s="14">
        <v>29</v>
      </c>
      <c r="B33" s="6" t="s">
        <v>58</v>
      </c>
      <c r="C33" s="6" t="s">
        <v>59</v>
      </c>
      <c r="D33" s="6" t="s">
        <v>18</v>
      </c>
      <c r="E33" s="6" t="s">
        <v>33</v>
      </c>
      <c r="F33" s="29">
        <v>43815</v>
      </c>
      <c r="G33" s="38">
        <v>63</v>
      </c>
      <c r="H33" s="7" t="s">
        <v>20</v>
      </c>
      <c r="I33" s="30">
        <v>43752</v>
      </c>
      <c r="J33" s="30">
        <v>43752</v>
      </c>
      <c r="K33" s="30">
        <v>43752</v>
      </c>
      <c r="L33" s="19">
        <v>7500000</v>
      </c>
      <c r="M33" s="8">
        <v>743074500</v>
      </c>
      <c r="N33" s="9">
        <v>99.076599999999999</v>
      </c>
      <c r="O33" s="11">
        <v>5.3997000000000003E-2</v>
      </c>
      <c r="P33" s="39" t="s">
        <v>17</v>
      </c>
      <c r="Q33" s="10"/>
    </row>
    <row r="34" spans="1:17" s="2" customFormat="1" x14ac:dyDescent="0.25">
      <c r="A34" s="14">
        <v>30</v>
      </c>
      <c r="B34" s="6" t="s">
        <v>46</v>
      </c>
      <c r="C34" s="6" t="s">
        <v>47</v>
      </c>
      <c r="D34" s="6" t="s">
        <v>18</v>
      </c>
      <c r="E34" s="6" t="s">
        <v>33</v>
      </c>
      <c r="F34" s="29">
        <v>43825</v>
      </c>
      <c r="G34" s="38">
        <v>73</v>
      </c>
      <c r="H34" s="7" t="s">
        <v>20</v>
      </c>
      <c r="I34" s="30">
        <v>43752</v>
      </c>
      <c r="J34" s="30">
        <v>43752</v>
      </c>
      <c r="K34" s="30">
        <v>43752</v>
      </c>
      <c r="L34" s="19">
        <v>2500000</v>
      </c>
      <c r="M34" s="8">
        <v>247313750</v>
      </c>
      <c r="N34" s="9">
        <v>98.9315</v>
      </c>
      <c r="O34" s="11">
        <v>5.4002000000000001E-2</v>
      </c>
      <c r="P34" s="39" t="s">
        <v>17</v>
      </c>
      <c r="Q34" s="10"/>
    </row>
    <row r="35" spans="1:17" s="2" customFormat="1" x14ac:dyDescent="0.25">
      <c r="A35" s="39">
        <v>31</v>
      </c>
      <c r="B35" s="6" t="s">
        <v>46</v>
      </c>
      <c r="C35" s="6" t="s">
        <v>47</v>
      </c>
      <c r="D35" s="6" t="s">
        <v>18</v>
      </c>
      <c r="E35" s="6" t="s">
        <v>33</v>
      </c>
      <c r="F35" s="29">
        <v>43825</v>
      </c>
      <c r="G35" s="40">
        <v>73</v>
      </c>
      <c r="H35" s="7" t="s">
        <v>20</v>
      </c>
      <c r="I35" s="30">
        <v>43752</v>
      </c>
      <c r="J35" s="30">
        <v>43752</v>
      </c>
      <c r="K35" s="30">
        <v>43752</v>
      </c>
      <c r="L35" s="19">
        <v>7500000</v>
      </c>
      <c r="M35" s="8">
        <v>741986250</v>
      </c>
      <c r="N35" s="9">
        <v>98.9315</v>
      </c>
      <c r="O35" s="11">
        <v>5.4002000000000001E-2</v>
      </c>
      <c r="P35" s="39" t="s">
        <v>17</v>
      </c>
      <c r="Q35" s="10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selection activeCell="B12" sqref="B12"/>
    </sheetView>
  </sheetViews>
  <sheetFormatPr defaultRowHeight="15" x14ac:dyDescent="0.25"/>
  <cols>
    <col min="1" max="1" width="5.140625" customWidth="1"/>
    <col min="2" max="2" width="19.85546875" bestFit="1" customWidth="1"/>
    <col min="3" max="3" width="7.28515625" bestFit="1" customWidth="1"/>
    <col min="4" max="4" width="16.28515625" bestFit="1" customWidth="1"/>
    <col min="5" max="5" width="45.28515625" bestFit="1" customWidth="1"/>
    <col min="6" max="6" width="13.28515625" bestFit="1" customWidth="1"/>
    <col min="7" max="7" width="13.140625" bestFit="1" customWidth="1"/>
    <col min="8" max="8" width="15.5703125" bestFit="1" customWidth="1"/>
    <col min="9" max="9" width="10.5703125" bestFit="1" customWidth="1"/>
    <col min="10" max="10" width="14.28515625" bestFit="1" customWidth="1"/>
    <col min="11" max="11" width="15.7109375" bestFit="1" customWidth="1"/>
    <col min="12" max="12" width="15.140625" bestFit="1" customWidth="1"/>
    <col min="13" max="13" width="17.5703125" bestFit="1" customWidth="1"/>
    <col min="14" max="15" width="20" bestFit="1" customWidth="1"/>
    <col min="16" max="16" width="13.85546875" bestFit="1" customWidth="1"/>
  </cols>
  <sheetData>
    <row r="1" spans="1:16" x14ac:dyDescent="0.25">
      <c r="A1" s="1"/>
      <c r="B1" s="1"/>
      <c r="C1" s="1"/>
      <c r="D1" s="2"/>
      <c r="E1" s="1"/>
      <c r="F1" s="26"/>
      <c r="G1" s="13"/>
      <c r="H1" s="1"/>
      <c r="I1" s="26"/>
      <c r="J1" s="26"/>
      <c r="K1" s="26"/>
      <c r="L1" s="17"/>
      <c r="M1" s="16"/>
      <c r="N1" s="21"/>
      <c r="O1" s="24"/>
      <c r="P1" s="1"/>
    </row>
    <row r="2" spans="1:16" x14ac:dyDescent="0.25">
      <c r="A2" s="1"/>
      <c r="B2" s="1"/>
      <c r="C2" s="1"/>
      <c r="D2" s="2"/>
      <c r="E2" s="1"/>
      <c r="F2" s="26"/>
      <c r="G2" s="13"/>
      <c r="H2" s="1"/>
      <c r="I2" s="26"/>
      <c r="J2" s="26"/>
      <c r="K2" s="26"/>
      <c r="L2" s="17"/>
      <c r="M2" s="16"/>
      <c r="N2" s="21"/>
      <c r="O2" s="24"/>
      <c r="P2" s="1"/>
    </row>
    <row r="3" spans="1:16" x14ac:dyDescent="0.25">
      <c r="A3" s="1" t="s">
        <v>0</v>
      </c>
      <c r="B3" s="1"/>
      <c r="C3" s="1"/>
      <c r="D3" s="2"/>
      <c r="E3" s="1"/>
      <c r="F3" s="26">
        <v>43767</v>
      </c>
      <c r="G3" s="13"/>
      <c r="H3" s="1"/>
      <c r="I3" s="26"/>
      <c r="J3" s="26"/>
      <c r="K3" s="26"/>
      <c r="L3" s="17"/>
      <c r="M3" s="16"/>
      <c r="N3" s="21"/>
      <c r="O3" s="24"/>
      <c r="P3" s="1"/>
    </row>
    <row r="4" spans="1:16" x14ac:dyDescent="0.25">
      <c r="A4" s="3" t="s">
        <v>1</v>
      </c>
      <c r="B4" s="3" t="s">
        <v>2</v>
      </c>
      <c r="C4" s="3" t="s">
        <v>3</v>
      </c>
      <c r="D4" s="4" t="s">
        <v>4</v>
      </c>
      <c r="E4" s="3" t="s">
        <v>5</v>
      </c>
      <c r="F4" s="27" t="s">
        <v>6</v>
      </c>
      <c r="G4" s="12" t="s">
        <v>7</v>
      </c>
      <c r="H4" s="3" t="s">
        <v>8</v>
      </c>
      <c r="I4" s="27" t="s">
        <v>9</v>
      </c>
      <c r="J4" s="27" t="s">
        <v>10</v>
      </c>
      <c r="K4" s="27" t="s">
        <v>11</v>
      </c>
      <c r="L4" s="18" t="s">
        <v>12</v>
      </c>
      <c r="M4" s="5" t="s">
        <v>13</v>
      </c>
      <c r="N4" s="22" t="s">
        <v>14</v>
      </c>
      <c r="O4" s="25" t="s">
        <v>15</v>
      </c>
      <c r="P4" s="3" t="s">
        <v>16</v>
      </c>
    </row>
    <row r="5" spans="1:16" x14ac:dyDescent="0.25">
      <c r="A5" s="14">
        <v>1</v>
      </c>
      <c r="B5" s="14" t="s">
        <v>90</v>
      </c>
      <c r="C5" s="14" t="s">
        <v>101</v>
      </c>
      <c r="D5" s="14" t="s">
        <v>18</v>
      </c>
      <c r="E5" s="14" t="s">
        <v>19</v>
      </c>
      <c r="F5" s="28">
        <v>43768</v>
      </c>
      <c r="G5" s="38">
        <v>1</v>
      </c>
      <c r="H5" s="14" t="s">
        <v>20</v>
      </c>
      <c r="I5" s="28">
        <v>43767</v>
      </c>
      <c r="J5" s="28">
        <v>43767</v>
      </c>
      <c r="K5" s="28">
        <v>43767</v>
      </c>
      <c r="L5" s="15">
        <v>253624063</v>
      </c>
      <c r="M5" s="20">
        <v>253590484.81999999</v>
      </c>
      <c r="N5" s="23">
        <v>99.986760649999994</v>
      </c>
      <c r="O5" s="25">
        <v>4.8330032999999994E-2</v>
      </c>
      <c r="P5" s="39" t="s">
        <v>17</v>
      </c>
    </row>
    <row r="6" spans="1:16" x14ac:dyDescent="0.25">
      <c r="A6" s="14">
        <v>2</v>
      </c>
      <c r="B6" s="14" t="s">
        <v>90</v>
      </c>
      <c r="C6" s="14" t="s">
        <v>101</v>
      </c>
      <c r="D6" s="14" t="s">
        <v>18</v>
      </c>
      <c r="E6" s="14" t="s">
        <v>21</v>
      </c>
      <c r="F6" s="28">
        <v>43768</v>
      </c>
      <c r="G6" s="38">
        <v>1</v>
      </c>
      <c r="H6" s="14" t="s">
        <v>20</v>
      </c>
      <c r="I6" s="28">
        <v>43767</v>
      </c>
      <c r="J6" s="28">
        <v>43767</v>
      </c>
      <c r="K6" s="28">
        <v>43767</v>
      </c>
      <c r="L6" s="15">
        <v>9681160</v>
      </c>
      <c r="M6" s="20">
        <v>9679878.2799999993</v>
      </c>
      <c r="N6" s="23">
        <v>99.986760649999994</v>
      </c>
      <c r="O6" s="25">
        <v>4.8330032999999994E-2</v>
      </c>
      <c r="P6" s="39" t="s">
        <v>17</v>
      </c>
    </row>
    <row r="7" spans="1:16" x14ac:dyDescent="0.25">
      <c r="A7" s="14">
        <v>3</v>
      </c>
      <c r="B7" s="14" t="s">
        <v>90</v>
      </c>
      <c r="C7" s="14" t="s">
        <v>101</v>
      </c>
      <c r="D7" s="14" t="s">
        <v>18</v>
      </c>
      <c r="E7" s="14" t="s">
        <v>22</v>
      </c>
      <c r="F7" s="28">
        <v>43768</v>
      </c>
      <c r="G7" s="38">
        <v>1</v>
      </c>
      <c r="H7" s="14" t="s">
        <v>20</v>
      </c>
      <c r="I7" s="28">
        <v>43767</v>
      </c>
      <c r="J7" s="28">
        <v>43767</v>
      </c>
      <c r="K7" s="28">
        <v>43767</v>
      </c>
      <c r="L7" s="15">
        <v>9652845</v>
      </c>
      <c r="M7" s="20">
        <v>9651567.0299999993</v>
      </c>
      <c r="N7" s="23">
        <v>99.986760649999994</v>
      </c>
      <c r="O7" s="25">
        <v>4.8330032999999994E-2</v>
      </c>
      <c r="P7" s="39" t="s">
        <v>17</v>
      </c>
    </row>
    <row r="8" spans="1:16" x14ac:dyDescent="0.25">
      <c r="A8" s="14">
        <v>4</v>
      </c>
      <c r="B8" s="14" t="s">
        <v>90</v>
      </c>
      <c r="C8" s="14" t="s">
        <v>101</v>
      </c>
      <c r="D8" s="14" t="s">
        <v>18</v>
      </c>
      <c r="E8" s="14" t="s">
        <v>23</v>
      </c>
      <c r="F8" s="28">
        <v>43768</v>
      </c>
      <c r="G8" s="38">
        <v>1</v>
      </c>
      <c r="H8" s="14" t="s">
        <v>20</v>
      </c>
      <c r="I8" s="28">
        <v>43767</v>
      </c>
      <c r="J8" s="28">
        <v>43767</v>
      </c>
      <c r="K8" s="28">
        <v>43767</v>
      </c>
      <c r="L8" s="15">
        <v>522864119</v>
      </c>
      <c r="M8" s="20">
        <v>522794895.19</v>
      </c>
      <c r="N8" s="23">
        <v>99.986760649999994</v>
      </c>
      <c r="O8" s="25">
        <v>4.8330032999999994E-2</v>
      </c>
      <c r="P8" s="39" t="s">
        <v>17</v>
      </c>
    </row>
    <row r="9" spans="1:16" x14ac:dyDescent="0.25">
      <c r="A9" s="14">
        <v>5</v>
      </c>
      <c r="B9" s="14" t="s">
        <v>90</v>
      </c>
      <c r="C9" s="14" t="s">
        <v>101</v>
      </c>
      <c r="D9" s="14" t="s">
        <v>18</v>
      </c>
      <c r="E9" s="14" t="s">
        <v>24</v>
      </c>
      <c r="F9" s="28">
        <v>43768</v>
      </c>
      <c r="G9" s="38">
        <v>1</v>
      </c>
      <c r="H9" s="14" t="s">
        <v>20</v>
      </c>
      <c r="I9" s="28">
        <v>43767</v>
      </c>
      <c r="J9" s="28">
        <v>43767</v>
      </c>
      <c r="K9" s="28">
        <v>43767</v>
      </c>
      <c r="L9" s="15">
        <v>429353752</v>
      </c>
      <c r="M9" s="20">
        <v>429296908.35000002</v>
      </c>
      <c r="N9" s="23">
        <v>99.986760649999994</v>
      </c>
      <c r="O9" s="25">
        <v>4.8330032999999994E-2</v>
      </c>
      <c r="P9" s="39" t="s">
        <v>17</v>
      </c>
    </row>
    <row r="10" spans="1:16" x14ac:dyDescent="0.25">
      <c r="A10" s="14">
        <v>6</v>
      </c>
      <c r="B10" s="14" t="s">
        <v>90</v>
      </c>
      <c r="C10" s="14" t="s">
        <v>101</v>
      </c>
      <c r="D10" s="14" t="s">
        <v>18</v>
      </c>
      <c r="E10" s="14" t="s">
        <v>25</v>
      </c>
      <c r="F10" s="28">
        <v>43768</v>
      </c>
      <c r="G10" s="38">
        <v>1</v>
      </c>
      <c r="H10" s="14" t="s">
        <v>20</v>
      </c>
      <c r="I10" s="28">
        <v>43767</v>
      </c>
      <c r="J10" s="28">
        <v>43767</v>
      </c>
      <c r="K10" s="28">
        <v>43767</v>
      </c>
      <c r="L10" s="15">
        <v>40421</v>
      </c>
      <c r="M10" s="20">
        <v>40415.65</v>
      </c>
      <c r="N10" s="23">
        <v>99.986760649999994</v>
      </c>
      <c r="O10" s="25">
        <v>4.8330032999999994E-2</v>
      </c>
      <c r="P10" s="39" t="s">
        <v>17</v>
      </c>
    </row>
    <row r="11" spans="1:16" x14ac:dyDescent="0.25">
      <c r="A11" s="14">
        <v>7</v>
      </c>
      <c r="B11" s="14" t="s">
        <v>90</v>
      </c>
      <c r="C11" s="14" t="s">
        <v>101</v>
      </c>
      <c r="D11" s="14" t="s">
        <v>18</v>
      </c>
      <c r="E11" s="14" t="s">
        <v>26</v>
      </c>
      <c r="F11" s="28">
        <v>43768</v>
      </c>
      <c r="G11" s="38">
        <v>1</v>
      </c>
      <c r="H11" s="14" t="s">
        <v>20</v>
      </c>
      <c r="I11" s="28">
        <v>43767</v>
      </c>
      <c r="J11" s="28">
        <v>43767</v>
      </c>
      <c r="K11" s="28">
        <v>43767</v>
      </c>
      <c r="L11" s="15">
        <v>124341</v>
      </c>
      <c r="M11" s="20">
        <v>124324.54</v>
      </c>
      <c r="N11" s="23">
        <v>99.986760649999994</v>
      </c>
      <c r="O11" s="25">
        <v>4.8330032999999994E-2</v>
      </c>
      <c r="P11" s="39" t="s">
        <v>17</v>
      </c>
    </row>
    <row r="12" spans="1:16" x14ac:dyDescent="0.25">
      <c r="A12" s="14">
        <v>8</v>
      </c>
      <c r="B12" s="14" t="s">
        <v>90</v>
      </c>
      <c r="C12" s="14" t="s">
        <v>101</v>
      </c>
      <c r="D12" s="14" t="s">
        <v>18</v>
      </c>
      <c r="E12" s="14" t="s">
        <v>27</v>
      </c>
      <c r="F12" s="28">
        <v>43768</v>
      </c>
      <c r="G12" s="38">
        <v>1</v>
      </c>
      <c r="H12" s="14" t="s">
        <v>20</v>
      </c>
      <c r="I12" s="28">
        <v>43767</v>
      </c>
      <c r="J12" s="28">
        <v>43767</v>
      </c>
      <c r="K12" s="28">
        <v>43767</v>
      </c>
      <c r="L12" s="15">
        <v>40363442</v>
      </c>
      <c r="M12" s="20">
        <v>40358098.140000001</v>
      </c>
      <c r="N12" s="23">
        <v>99.986760649999994</v>
      </c>
      <c r="O12" s="25">
        <v>4.8330032999999994E-2</v>
      </c>
      <c r="P12" s="39" t="s">
        <v>17</v>
      </c>
    </row>
    <row r="13" spans="1:16" x14ac:dyDescent="0.25">
      <c r="A13" s="14">
        <v>9</v>
      </c>
      <c r="B13" s="6" t="s">
        <v>90</v>
      </c>
      <c r="C13" s="14" t="s">
        <v>101</v>
      </c>
      <c r="D13" s="6" t="s">
        <v>18</v>
      </c>
      <c r="E13" s="6" t="s">
        <v>29</v>
      </c>
      <c r="F13" s="29">
        <v>43768</v>
      </c>
      <c r="G13" s="38">
        <v>1</v>
      </c>
      <c r="H13" s="7" t="s">
        <v>20</v>
      </c>
      <c r="I13" s="30">
        <v>43767</v>
      </c>
      <c r="J13" s="30">
        <v>43767</v>
      </c>
      <c r="K13" s="30">
        <v>43767</v>
      </c>
      <c r="L13" s="19">
        <v>20538802</v>
      </c>
      <c r="M13" s="8">
        <v>20536082.800000001</v>
      </c>
      <c r="N13" s="9">
        <v>99.986760649999994</v>
      </c>
      <c r="O13" s="11">
        <v>4.8330032999999994E-2</v>
      </c>
      <c r="P13" s="39" t="s">
        <v>17</v>
      </c>
    </row>
    <row r="14" spans="1:16" x14ac:dyDescent="0.25">
      <c r="A14" s="14">
        <v>10</v>
      </c>
      <c r="B14" s="6" t="s">
        <v>90</v>
      </c>
      <c r="C14" s="14" t="s">
        <v>101</v>
      </c>
      <c r="D14" s="6" t="s">
        <v>18</v>
      </c>
      <c r="E14" s="6" t="s">
        <v>28</v>
      </c>
      <c r="F14" s="29">
        <v>43768</v>
      </c>
      <c r="G14" s="38">
        <v>1</v>
      </c>
      <c r="H14" s="7" t="s">
        <v>20</v>
      </c>
      <c r="I14" s="30">
        <v>43767</v>
      </c>
      <c r="J14" s="30">
        <v>43767</v>
      </c>
      <c r="K14" s="30">
        <v>43767</v>
      </c>
      <c r="L14" s="19">
        <v>163478548</v>
      </c>
      <c r="M14" s="8">
        <v>163456904.5</v>
      </c>
      <c r="N14" s="9">
        <v>99.986760649999994</v>
      </c>
      <c r="O14" s="11">
        <v>4.8330032999999994E-2</v>
      </c>
      <c r="P14" s="39" t="s">
        <v>17</v>
      </c>
    </row>
    <row r="15" spans="1:16" x14ac:dyDescent="0.25">
      <c r="A15" s="14">
        <v>11</v>
      </c>
      <c r="B15" s="6" t="s">
        <v>90</v>
      </c>
      <c r="C15" s="14" t="s">
        <v>101</v>
      </c>
      <c r="D15" s="6" t="s">
        <v>18</v>
      </c>
      <c r="E15" s="6" t="s">
        <v>30</v>
      </c>
      <c r="F15" s="29">
        <v>43768</v>
      </c>
      <c r="G15" s="38">
        <v>1</v>
      </c>
      <c r="H15" s="7" t="s">
        <v>20</v>
      </c>
      <c r="I15" s="30">
        <v>43767</v>
      </c>
      <c r="J15" s="30">
        <v>43767</v>
      </c>
      <c r="K15" s="30">
        <v>43767</v>
      </c>
      <c r="L15" s="19">
        <v>61277255</v>
      </c>
      <c r="M15" s="8">
        <v>61269142.289999999</v>
      </c>
      <c r="N15" s="9">
        <v>99.986760649999994</v>
      </c>
      <c r="O15" s="11">
        <v>4.8330032999999994E-2</v>
      </c>
      <c r="P15" s="39" t="s">
        <v>17</v>
      </c>
    </row>
    <row r="16" spans="1:16" x14ac:dyDescent="0.25">
      <c r="A16" s="14">
        <v>12</v>
      </c>
      <c r="B16" s="6" t="s">
        <v>90</v>
      </c>
      <c r="C16" s="14" t="s">
        <v>101</v>
      </c>
      <c r="D16" s="6" t="s">
        <v>18</v>
      </c>
      <c r="E16" s="6" t="s">
        <v>31</v>
      </c>
      <c r="F16" s="29">
        <v>43768</v>
      </c>
      <c r="G16" s="38">
        <v>1</v>
      </c>
      <c r="H16" s="7" t="s">
        <v>20</v>
      </c>
      <c r="I16" s="30">
        <v>43767</v>
      </c>
      <c r="J16" s="30">
        <v>43767</v>
      </c>
      <c r="K16" s="30">
        <v>43767</v>
      </c>
      <c r="L16" s="19">
        <v>189252206</v>
      </c>
      <c r="M16" s="8">
        <v>189227150.24000001</v>
      </c>
      <c r="N16" s="9">
        <v>99.986760649999994</v>
      </c>
      <c r="O16" s="11">
        <v>4.8330032999999994E-2</v>
      </c>
      <c r="P16" s="39" t="s">
        <v>17</v>
      </c>
    </row>
    <row r="17" spans="1:16" x14ac:dyDescent="0.25">
      <c r="A17" s="14">
        <v>13</v>
      </c>
      <c r="B17" s="6" t="s">
        <v>90</v>
      </c>
      <c r="C17" s="14" t="s">
        <v>101</v>
      </c>
      <c r="D17" s="6" t="s">
        <v>18</v>
      </c>
      <c r="E17" s="6" t="s">
        <v>32</v>
      </c>
      <c r="F17" s="29">
        <v>43768</v>
      </c>
      <c r="G17" s="38">
        <v>1</v>
      </c>
      <c r="H17" s="7" t="s">
        <v>20</v>
      </c>
      <c r="I17" s="30">
        <v>43767</v>
      </c>
      <c r="J17" s="30">
        <v>43767</v>
      </c>
      <c r="K17" s="30">
        <v>43767</v>
      </c>
      <c r="L17" s="19">
        <v>4858122</v>
      </c>
      <c r="M17" s="8">
        <v>4857478.82</v>
      </c>
      <c r="N17" s="9">
        <v>99.986760649999994</v>
      </c>
      <c r="O17" s="11">
        <v>4.8330032999999994E-2</v>
      </c>
      <c r="P17" s="39" t="s">
        <v>17</v>
      </c>
    </row>
    <row r="18" spans="1:16" x14ac:dyDescent="0.25">
      <c r="A18" s="14">
        <v>14</v>
      </c>
      <c r="B18" s="6" t="s">
        <v>90</v>
      </c>
      <c r="C18" s="14" t="s">
        <v>101</v>
      </c>
      <c r="D18" s="6" t="s">
        <v>18</v>
      </c>
      <c r="E18" s="6" t="s">
        <v>33</v>
      </c>
      <c r="F18" s="29">
        <v>43768</v>
      </c>
      <c r="G18" s="38">
        <v>1</v>
      </c>
      <c r="H18" s="7" t="s">
        <v>20</v>
      </c>
      <c r="I18" s="30">
        <v>43767</v>
      </c>
      <c r="J18" s="30">
        <v>43767</v>
      </c>
      <c r="K18" s="30">
        <v>43767</v>
      </c>
      <c r="L18" s="19">
        <v>102100</v>
      </c>
      <c r="M18" s="8">
        <v>102086.48</v>
      </c>
      <c r="N18" s="9">
        <v>99.986760649999994</v>
      </c>
      <c r="O18" s="11">
        <v>4.8330032999999994E-2</v>
      </c>
      <c r="P18" s="39" t="s">
        <v>17</v>
      </c>
    </row>
    <row r="19" spans="1:16" x14ac:dyDescent="0.25">
      <c r="A19" s="14">
        <v>15</v>
      </c>
      <c r="B19" s="6" t="s">
        <v>90</v>
      </c>
      <c r="C19" s="14" t="s">
        <v>101</v>
      </c>
      <c r="D19" s="6" t="s">
        <v>18</v>
      </c>
      <c r="E19" s="6" t="s">
        <v>34</v>
      </c>
      <c r="F19" s="29">
        <v>43768</v>
      </c>
      <c r="G19" s="38">
        <v>1</v>
      </c>
      <c r="H19" s="7" t="s">
        <v>20</v>
      </c>
      <c r="I19" s="30">
        <v>43767</v>
      </c>
      <c r="J19" s="30">
        <v>43767</v>
      </c>
      <c r="K19" s="30">
        <v>43767</v>
      </c>
      <c r="L19" s="19">
        <v>202896835</v>
      </c>
      <c r="M19" s="8">
        <v>202869972.78</v>
      </c>
      <c r="N19" s="9">
        <v>99.986760649999994</v>
      </c>
      <c r="O19" s="11">
        <v>4.8330032999999994E-2</v>
      </c>
      <c r="P19" s="39" t="s">
        <v>17</v>
      </c>
    </row>
    <row r="20" spans="1:16" x14ac:dyDescent="0.25">
      <c r="A20" s="14">
        <v>16</v>
      </c>
      <c r="B20" s="6" t="s">
        <v>90</v>
      </c>
      <c r="C20" s="14" t="s">
        <v>101</v>
      </c>
      <c r="D20" s="6" t="s">
        <v>18</v>
      </c>
      <c r="E20" s="6" t="s">
        <v>35</v>
      </c>
      <c r="F20" s="29">
        <v>43768</v>
      </c>
      <c r="G20" s="38">
        <v>1</v>
      </c>
      <c r="H20" s="7" t="s">
        <v>20</v>
      </c>
      <c r="I20" s="30">
        <v>43767</v>
      </c>
      <c r="J20" s="30">
        <v>43767</v>
      </c>
      <c r="K20" s="30">
        <v>43767</v>
      </c>
      <c r="L20" s="19">
        <v>11091087</v>
      </c>
      <c r="M20" s="8">
        <v>11089618.609999999</v>
      </c>
      <c r="N20" s="9">
        <v>99.986760649999994</v>
      </c>
      <c r="O20" s="11">
        <v>4.8330032999999994E-2</v>
      </c>
      <c r="P20" s="39" t="s">
        <v>17</v>
      </c>
    </row>
    <row r="21" spans="1:16" x14ac:dyDescent="0.25">
      <c r="A21" s="14">
        <v>17</v>
      </c>
      <c r="B21" s="6" t="s">
        <v>90</v>
      </c>
      <c r="C21" s="14" t="s">
        <v>101</v>
      </c>
      <c r="D21" s="6" t="s">
        <v>18</v>
      </c>
      <c r="E21" s="6" t="s">
        <v>36</v>
      </c>
      <c r="F21" s="29">
        <v>43768</v>
      </c>
      <c r="G21" s="38">
        <v>1</v>
      </c>
      <c r="H21" s="7" t="s">
        <v>20</v>
      </c>
      <c r="I21" s="30">
        <v>43767</v>
      </c>
      <c r="J21" s="30">
        <v>43767</v>
      </c>
      <c r="K21" s="30">
        <v>43767</v>
      </c>
      <c r="L21" s="19">
        <v>236007</v>
      </c>
      <c r="M21" s="8">
        <v>235975.75</v>
      </c>
      <c r="N21" s="9">
        <v>99.986760649999994</v>
      </c>
      <c r="O21" s="11">
        <v>4.8330032999999994E-2</v>
      </c>
      <c r="P21" s="39" t="s">
        <v>17</v>
      </c>
    </row>
    <row r="22" spans="1:16" x14ac:dyDescent="0.25">
      <c r="A22" s="14">
        <v>18</v>
      </c>
      <c r="B22" s="6" t="s">
        <v>90</v>
      </c>
      <c r="C22" s="14" t="s">
        <v>101</v>
      </c>
      <c r="D22" s="6" t="s">
        <v>18</v>
      </c>
      <c r="E22" s="6" t="s">
        <v>37</v>
      </c>
      <c r="F22" s="29">
        <v>43768</v>
      </c>
      <c r="G22" s="38">
        <v>1</v>
      </c>
      <c r="H22" s="7" t="s">
        <v>20</v>
      </c>
      <c r="I22" s="30">
        <v>43767</v>
      </c>
      <c r="J22" s="30">
        <v>43767</v>
      </c>
      <c r="K22" s="30">
        <v>43767</v>
      </c>
      <c r="L22" s="19">
        <v>1728753</v>
      </c>
      <c r="M22" s="8">
        <v>1728524.12</v>
      </c>
      <c r="N22" s="9">
        <v>99.986760649999994</v>
      </c>
      <c r="O22" s="11">
        <v>4.8330032999999994E-2</v>
      </c>
      <c r="P22" s="39" t="s">
        <v>17</v>
      </c>
    </row>
    <row r="23" spans="1:16" x14ac:dyDescent="0.25">
      <c r="A23" s="14">
        <v>19</v>
      </c>
      <c r="B23" s="6" t="s">
        <v>90</v>
      </c>
      <c r="C23" s="14" t="s">
        <v>101</v>
      </c>
      <c r="D23" s="6" t="s">
        <v>18</v>
      </c>
      <c r="E23" s="6" t="s">
        <v>38</v>
      </c>
      <c r="F23" s="29">
        <v>43768</v>
      </c>
      <c r="G23" s="38">
        <v>1</v>
      </c>
      <c r="H23" s="7" t="s">
        <v>20</v>
      </c>
      <c r="I23" s="30">
        <v>43767</v>
      </c>
      <c r="J23" s="30">
        <v>43767</v>
      </c>
      <c r="K23" s="30">
        <v>43767</v>
      </c>
      <c r="L23" s="19">
        <v>152625910</v>
      </c>
      <c r="M23" s="8">
        <v>152605703.31999999</v>
      </c>
      <c r="N23" s="9">
        <v>99.986760649999994</v>
      </c>
      <c r="O23" s="11">
        <v>4.8330032999999994E-2</v>
      </c>
      <c r="P23" s="39" t="s">
        <v>17</v>
      </c>
    </row>
    <row r="24" spans="1:16" x14ac:dyDescent="0.25">
      <c r="A24" s="14">
        <v>20</v>
      </c>
      <c r="B24" s="6" t="s">
        <v>90</v>
      </c>
      <c r="C24" s="14" t="s">
        <v>101</v>
      </c>
      <c r="D24" s="6" t="s">
        <v>18</v>
      </c>
      <c r="E24" s="6" t="s">
        <v>39</v>
      </c>
      <c r="F24" s="29">
        <v>43768</v>
      </c>
      <c r="G24" s="38">
        <v>1</v>
      </c>
      <c r="H24" s="7" t="s">
        <v>20</v>
      </c>
      <c r="I24" s="30">
        <v>43767</v>
      </c>
      <c r="J24" s="30">
        <v>43767</v>
      </c>
      <c r="K24" s="30">
        <v>43767</v>
      </c>
      <c r="L24" s="19">
        <v>48999014</v>
      </c>
      <c r="M24" s="8">
        <v>48992526.850000001</v>
      </c>
      <c r="N24" s="9">
        <v>99.986760649999994</v>
      </c>
      <c r="O24" s="11">
        <v>4.8330032999999994E-2</v>
      </c>
      <c r="P24" s="39" t="s">
        <v>17</v>
      </c>
    </row>
    <row r="25" spans="1:16" x14ac:dyDescent="0.25">
      <c r="A25" s="14">
        <v>21</v>
      </c>
      <c r="B25" s="6" t="s">
        <v>90</v>
      </c>
      <c r="C25" s="14" t="s">
        <v>101</v>
      </c>
      <c r="D25" s="6" t="s">
        <v>18</v>
      </c>
      <c r="E25" s="6" t="s">
        <v>40</v>
      </c>
      <c r="F25" s="29">
        <v>43768</v>
      </c>
      <c r="G25" s="38">
        <v>1</v>
      </c>
      <c r="H25" s="7" t="s">
        <v>20</v>
      </c>
      <c r="I25" s="30">
        <v>43767</v>
      </c>
      <c r="J25" s="30">
        <v>43767</v>
      </c>
      <c r="K25" s="30">
        <v>43767</v>
      </c>
      <c r="L25" s="19">
        <v>406025200</v>
      </c>
      <c r="M25" s="8">
        <v>405971444.89999998</v>
      </c>
      <c r="N25" s="9">
        <v>99.986760649999994</v>
      </c>
      <c r="O25" s="11">
        <v>4.8330032999999994E-2</v>
      </c>
      <c r="P25" s="39" t="s">
        <v>17</v>
      </c>
    </row>
    <row r="26" spans="1:16" x14ac:dyDescent="0.25">
      <c r="A26" s="14">
        <v>22</v>
      </c>
      <c r="B26" s="6" t="s">
        <v>90</v>
      </c>
      <c r="C26" s="14" t="s">
        <v>101</v>
      </c>
      <c r="D26" s="6" t="s">
        <v>18</v>
      </c>
      <c r="E26" s="6" t="s">
        <v>41</v>
      </c>
      <c r="F26" s="29">
        <v>43768</v>
      </c>
      <c r="G26" s="38">
        <v>1</v>
      </c>
      <c r="H26" s="7" t="s">
        <v>20</v>
      </c>
      <c r="I26" s="30">
        <v>43767</v>
      </c>
      <c r="J26" s="30">
        <v>43767</v>
      </c>
      <c r="K26" s="30">
        <v>43767</v>
      </c>
      <c r="L26" s="19">
        <v>7314007</v>
      </c>
      <c r="M26" s="8">
        <v>7313038.6699999999</v>
      </c>
      <c r="N26" s="9">
        <v>99.986760649999994</v>
      </c>
      <c r="O26" s="11">
        <v>4.8330032999999994E-2</v>
      </c>
      <c r="P26" s="39" t="s">
        <v>17</v>
      </c>
    </row>
    <row r="27" spans="1:16" x14ac:dyDescent="0.25">
      <c r="A27" s="39">
        <v>23</v>
      </c>
      <c r="B27" s="6" t="s">
        <v>90</v>
      </c>
      <c r="C27" s="39" t="s">
        <v>101</v>
      </c>
      <c r="D27" s="6" t="s">
        <v>18</v>
      </c>
      <c r="E27" s="6" t="s">
        <v>42</v>
      </c>
      <c r="F27" s="29">
        <v>43768</v>
      </c>
      <c r="G27" s="40">
        <v>1</v>
      </c>
      <c r="H27" s="7" t="s">
        <v>20</v>
      </c>
      <c r="I27" s="30">
        <v>43767</v>
      </c>
      <c r="J27" s="30">
        <v>43767</v>
      </c>
      <c r="K27" s="30">
        <v>43767</v>
      </c>
      <c r="L27" s="19">
        <v>1099872011</v>
      </c>
      <c r="M27" s="8">
        <v>1099726395.0899999</v>
      </c>
      <c r="N27" s="9">
        <v>99.986760649999994</v>
      </c>
      <c r="O27" s="11">
        <v>4.8330032999999994E-2</v>
      </c>
      <c r="P27" s="39" t="s">
        <v>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B12" sqref="B12"/>
    </sheetView>
  </sheetViews>
  <sheetFormatPr defaultRowHeight="15" x14ac:dyDescent="0.25"/>
  <cols>
    <col min="1" max="1" width="5.140625" customWidth="1"/>
    <col min="2" max="2" width="44.7109375" bestFit="1" customWidth="1"/>
    <col min="3" max="3" width="13.42578125" bestFit="1" customWidth="1"/>
    <col min="4" max="4" width="16.28515625" bestFit="1" customWidth="1"/>
    <col min="5" max="5" width="45.28515625" bestFit="1" customWidth="1"/>
    <col min="6" max="6" width="13.28515625" bestFit="1" customWidth="1"/>
    <col min="7" max="7" width="13.140625" bestFit="1" customWidth="1"/>
    <col min="8" max="8" width="15.5703125" bestFit="1" customWidth="1"/>
    <col min="9" max="9" width="10.5703125" bestFit="1" customWidth="1"/>
    <col min="10" max="10" width="14.28515625" bestFit="1" customWidth="1"/>
    <col min="11" max="11" width="15.7109375" bestFit="1" customWidth="1"/>
    <col min="12" max="12" width="15.140625" bestFit="1" customWidth="1"/>
    <col min="13" max="13" width="17.5703125" bestFit="1" customWidth="1"/>
    <col min="14" max="15" width="20" bestFit="1" customWidth="1"/>
    <col min="16" max="16" width="13.85546875" bestFit="1" customWidth="1"/>
  </cols>
  <sheetData>
    <row r="1" spans="1:16" x14ac:dyDescent="0.25">
      <c r="A1" s="1"/>
      <c r="B1" s="1"/>
      <c r="C1" s="1"/>
      <c r="D1" s="2"/>
      <c r="E1" s="1"/>
      <c r="F1" s="26"/>
      <c r="G1" s="13"/>
      <c r="H1" s="1"/>
      <c r="I1" s="26"/>
      <c r="J1" s="26"/>
      <c r="K1" s="26"/>
      <c r="L1" s="17"/>
      <c r="M1" s="16"/>
      <c r="N1" s="21"/>
      <c r="O1" s="24"/>
      <c r="P1" s="1"/>
    </row>
    <row r="2" spans="1:16" x14ac:dyDescent="0.25">
      <c r="A2" s="1"/>
      <c r="B2" s="1"/>
      <c r="C2" s="1"/>
      <c r="D2" s="2"/>
      <c r="E2" s="1"/>
      <c r="F2" s="26"/>
      <c r="G2" s="13"/>
      <c r="H2" s="1"/>
      <c r="I2" s="26"/>
      <c r="J2" s="26"/>
      <c r="K2" s="26"/>
      <c r="L2" s="17"/>
      <c r="M2" s="16"/>
      <c r="N2" s="21"/>
      <c r="O2" s="24"/>
      <c r="P2" s="1"/>
    </row>
    <row r="3" spans="1:16" x14ac:dyDescent="0.25">
      <c r="A3" s="1" t="s">
        <v>0</v>
      </c>
      <c r="B3" s="1"/>
      <c r="C3" s="1"/>
      <c r="D3" s="2"/>
      <c r="E3" s="1"/>
      <c r="F3" s="26">
        <v>43768</v>
      </c>
      <c r="G3" s="13"/>
      <c r="H3" s="1"/>
      <c r="I3" s="26"/>
      <c r="J3" s="26"/>
      <c r="K3" s="26"/>
      <c r="L3" s="17"/>
      <c r="M3" s="16"/>
      <c r="N3" s="21"/>
      <c r="O3" s="24"/>
      <c r="P3" s="1"/>
    </row>
    <row r="4" spans="1:16" x14ac:dyDescent="0.25">
      <c r="A4" s="3" t="s">
        <v>1</v>
      </c>
      <c r="B4" s="3" t="s">
        <v>2</v>
      </c>
      <c r="C4" s="3" t="s">
        <v>3</v>
      </c>
      <c r="D4" s="4" t="s">
        <v>4</v>
      </c>
      <c r="E4" s="3" t="s">
        <v>5</v>
      </c>
      <c r="F4" s="27" t="s">
        <v>6</v>
      </c>
      <c r="G4" s="12" t="s">
        <v>7</v>
      </c>
      <c r="H4" s="3" t="s">
        <v>8</v>
      </c>
      <c r="I4" s="27" t="s">
        <v>9</v>
      </c>
      <c r="J4" s="27" t="s">
        <v>10</v>
      </c>
      <c r="K4" s="27" t="s">
        <v>11</v>
      </c>
      <c r="L4" s="18" t="s">
        <v>12</v>
      </c>
      <c r="M4" s="5" t="s">
        <v>13</v>
      </c>
      <c r="N4" s="22" t="s">
        <v>14</v>
      </c>
      <c r="O4" s="25" t="s">
        <v>15</v>
      </c>
      <c r="P4" s="3" t="s">
        <v>16</v>
      </c>
    </row>
    <row r="5" spans="1:16" x14ac:dyDescent="0.25">
      <c r="A5" s="14">
        <v>1</v>
      </c>
      <c r="B5" s="14" t="s">
        <v>73</v>
      </c>
      <c r="C5" s="14" t="s">
        <v>74</v>
      </c>
      <c r="D5" s="14" t="s">
        <v>18</v>
      </c>
      <c r="E5" s="14" t="s">
        <v>25</v>
      </c>
      <c r="F5" s="28">
        <v>47132</v>
      </c>
      <c r="G5" s="38">
        <v>3364</v>
      </c>
      <c r="H5" s="14" t="s">
        <v>43</v>
      </c>
      <c r="I5" s="28">
        <v>43767</v>
      </c>
      <c r="J5" s="28">
        <v>43767</v>
      </c>
      <c r="K5" s="28">
        <v>43768</v>
      </c>
      <c r="L5" s="15">
        <v>400000</v>
      </c>
      <c r="M5" s="20">
        <v>42387067</v>
      </c>
      <c r="N5" s="23">
        <v>103.83</v>
      </c>
      <c r="O5" s="25">
        <v>6.7976999999999996E-2</v>
      </c>
      <c r="P5" s="39" t="s">
        <v>17</v>
      </c>
    </row>
    <row r="6" spans="1:16" x14ac:dyDescent="0.25">
      <c r="A6" s="14">
        <v>2</v>
      </c>
      <c r="B6" s="14" t="s">
        <v>73</v>
      </c>
      <c r="C6" s="14" t="s">
        <v>74</v>
      </c>
      <c r="D6" s="14" t="s">
        <v>18</v>
      </c>
      <c r="E6" s="14" t="s">
        <v>25</v>
      </c>
      <c r="F6" s="28">
        <v>47132</v>
      </c>
      <c r="G6" s="38">
        <v>3364</v>
      </c>
      <c r="H6" s="14" t="s">
        <v>43</v>
      </c>
      <c r="I6" s="28">
        <v>43767</v>
      </c>
      <c r="J6" s="28">
        <v>43767</v>
      </c>
      <c r="K6" s="28">
        <v>43768</v>
      </c>
      <c r="L6" s="15">
        <v>500000</v>
      </c>
      <c r="M6" s="20">
        <v>52983833</v>
      </c>
      <c r="N6" s="23">
        <v>103.83</v>
      </c>
      <c r="O6" s="25">
        <v>6.7976999999999996E-2</v>
      </c>
      <c r="P6" s="39" t="s">
        <v>17</v>
      </c>
    </row>
    <row r="7" spans="1:16" x14ac:dyDescent="0.25">
      <c r="A7" s="14">
        <v>3</v>
      </c>
      <c r="B7" s="14" t="s">
        <v>73</v>
      </c>
      <c r="C7" s="14" t="s">
        <v>74</v>
      </c>
      <c r="D7" s="14" t="s">
        <v>18</v>
      </c>
      <c r="E7" s="14" t="s">
        <v>37</v>
      </c>
      <c r="F7" s="28">
        <v>47132</v>
      </c>
      <c r="G7" s="38">
        <v>3364</v>
      </c>
      <c r="H7" s="14" t="s">
        <v>43</v>
      </c>
      <c r="I7" s="28">
        <v>43767</v>
      </c>
      <c r="J7" s="28">
        <v>43767</v>
      </c>
      <c r="K7" s="28">
        <v>43768</v>
      </c>
      <c r="L7" s="15">
        <v>100000</v>
      </c>
      <c r="M7" s="20">
        <v>10596767</v>
      </c>
      <c r="N7" s="23">
        <v>103.83</v>
      </c>
      <c r="O7" s="25">
        <v>6.7976999999999996E-2</v>
      </c>
      <c r="P7" s="39" t="s">
        <v>17</v>
      </c>
    </row>
    <row r="8" spans="1:16" x14ac:dyDescent="0.25">
      <c r="A8" s="14">
        <v>4</v>
      </c>
      <c r="B8" s="14" t="s">
        <v>91</v>
      </c>
      <c r="C8" s="14" t="s">
        <v>92</v>
      </c>
      <c r="D8" s="14" t="s">
        <v>18</v>
      </c>
      <c r="E8" s="14" t="s">
        <v>37</v>
      </c>
      <c r="F8" s="28">
        <v>47098</v>
      </c>
      <c r="G8" s="38">
        <v>3330</v>
      </c>
      <c r="H8" s="14" t="s">
        <v>43</v>
      </c>
      <c r="I8" s="28">
        <v>43767</v>
      </c>
      <c r="J8" s="28">
        <v>43767</v>
      </c>
      <c r="K8" s="28">
        <v>43768</v>
      </c>
      <c r="L8" s="15">
        <v>1000000</v>
      </c>
      <c r="M8" s="20">
        <v>111987557.53</v>
      </c>
      <c r="N8" s="23">
        <v>104.3379</v>
      </c>
      <c r="O8" s="25">
        <v>7.9500000000000001E-2</v>
      </c>
      <c r="P8" s="39" t="s">
        <v>17</v>
      </c>
    </row>
    <row r="9" spans="1:16" x14ac:dyDescent="0.25">
      <c r="A9" s="14">
        <v>5</v>
      </c>
      <c r="B9" s="14" t="s">
        <v>93</v>
      </c>
      <c r="C9" s="14" t="s">
        <v>101</v>
      </c>
      <c r="D9" s="14" t="s">
        <v>18</v>
      </c>
      <c r="E9" s="14" t="s">
        <v>19</v>
      </c>
      <c r="F9" s="28">
        <v>43769</v>
      </c>
      <c r="G9" s="38">
        <v>1</v>
      </c>
      <c r="H9" s="14" t="s">
        <v>20</v>
      </c>
      <c r="I9" s="28">
        <v>43768</v>
      </c>
      <c r="J9" s="28">
        <v>43768</v>
      </c>
      <c r="K9" s="28">
        <v>43768</v>
      </c>
      <c r="L9" s="15">
        <v>255000761</v>
      </c>
      <c r="M9" s="20">
        <v>254967118.66999999</v>
      </c>
      <c r="N9" s="23">
        <v>99.986806970000004</v>
      </c>
      <c r="O9" s="25">
        <v>4.8160901000000006E-2</v>
      </c>
      <c r="P9" s="39" t="s">
        <v>17</v>
      </c>
    </row>
    <row r="10" spans="1:16" x14ac:dyDescent="0.25">
      <c r="A10" s="14">
        <v>6</v>
      </c>
      <c r="B10" s="14" t="s">
        <v>93</v>
      </c>
      <c r="C10" s="14" t="s">
        <v>101</v>
      </c>
      <c r="D10" s="14" t="s">
        <v>18</v>
      </c>
      <c r="E10" s="14" t="s">
        <v>21</v>
      </c>
      <c r="F10" s="28">
        <v>43769</v>
      </c>
      <c r="G10" s="38">
        <v>1</v>
      </c>
      <c r="H10" s="14" t="s">
        <v>20</v>
      </c>
      <c r="I10" s="28">
        <v>43768</v>
      </c>
      <c r="J10" s="28">
        <v>43768</v>
      </c>
      <c r="K10" s="28">
        <v>43768</v>
      </c>
      <c r="L10" s="15">
        <v>8621357</v>
      </c>
      <c r="M10" s="20">
        <v>8620219.5800000001</v>
      </c>
      <c r="N10" s="23">
        <v>99.986806970000004</v>
      </c>
      <c r="O10" s="25">
        <v>4.8160901000000006E-2</v>
      </c>
      <c r="P10" s="39" t="s">
        <v>17</v>
      </c>
    </row>
    <row r="11" spans="1:16" x14ac:dyDescent="0.25">
      <c r="A11" s="14">
        <v>7</v>
      </c>
      <c r="B11" s="14" t="s">
        <v>93</v>
      </c>
      <c r="C11" s="14" t="s">
        <v>101</v>
      </c>
      <c r="D11" s="14" t="s">
        <v>18</v>
      </c>
      <c r="E11" s="14" t="s">
        <v>22</v>
      </c>
      <c r="F11" s="28">
        <v>43769</v>
      </c>
      <c r="G11" s="38">
        <v>1</v>
      </c>
      <c r="H11" s="14" t="s">
        <v>20</v>
      </c>
      <c r="I11" s="28">
        <v>43768</v>
      </c>
      <c r="J11" s="28">
        <v>43768</v>
      </c>
      <c r="K11" s="28">
        <v>43768</v>
      </c>
      <c r="L11" s="15">
        <v>9610919</v>
      </c>
      <c r="M11" s="20">
        <v>9609651.0299999993</v>
      </c>
      <c r="N11" s="23">
        <v>99.986806970000004</v>
      </c>
      <c r="O11" s="25">
        <v>4.8160901000000006E-2</v>
      </c>
      <c r="P11" s="39" t="s">
        <v>17</v>
      </c>
    </row>
    <row r="12" spans="1:16" x14ac:dyDescent="0.25">
      <c r="A12" s="14">
        <v>8</v>
      </c>
      <c r="B12" s="6" t="s">
        <v>93</v>
      </c>
      <c r="C12" s="14" t="s">
        <v>101</v>
      </c>
      <c r="D12" s="6" t="s">
        <v>18</v>
      </c>
      <c r="E12" s="6" t="s">
        <v>23</v>
      </c>
      <c r="F12" s="29">
        <v>43769</v>
      </c>
      <c r="G12" s="38">
        <v>1</v>
      </c>
      <c r="H12" s="7" t="s">
        <v>20</v>
      </c>
      <c r="I12" s="30">
        <v>43768</v>
      </c>
      <c r="J12" s="30">
        <v>43768</v>
      </c>
      <c r="K12" s="30">
        <v>43768</v>
      </c>
      <c r="L12" s="19">
        <v>519980968</v>
      </c>
      <c r="M12" s="8">
        <v>519912366.75</v>
      </c>
      <c r="N12" s="9">
        <v>99.986806970000004</v>
      </c>
      <c r="O12" s="11">
        <v>4.8160901000000006E-2</v>
      </c>
      <c r="P12" s="39" t="s">
        <v>17</v>
      </c>
    </row>
    <row r="13" spans="1:16" x14ac:dyDescent="0.25">
      <c r="A13" s="14">
        <v>9</v>
      </c>
      <c r="B13" s="6" t="s">
        <v>93</v>
      </c>
      <c r="C13" s="14" t="s">
        <v>101</v>
      </c>
      <c r="D13" s="6" t="s">
        <v>18</v>
      </c>
      <c r="E13" s="6" t="s">
        <v>24</v>
      </c>
      <c r="F13" s="29">
        <v>43769</v>
      </c>
      <c r="G13" s="38">
        <v>1</v>
      </c>
      <c r="H13" s="7" t="s">
        <v>20</v>
      </c>
      <c r="I13" s="30">
        <v>43768</v>
      </c>
      <c r="J13" s="30">
        <v>43768</v>
      </c>
      <c r="K13" s="30">
        <v>43768</v>
      </c>
      <c r="L13" s="19">
        <v>422772311</v>
      </c>
      <c r="M13" s="8">
        <v>422716534.51999998</v>
      </c>
      <c r="N13" s="9">
        <v>99.986806970000004</v>
      </c>
      <c r="O13" s="11">
        <v>4.8160901000000006E-2</v>
      </c>
      <c r="P13" s="39" t="s">
        <v>17</v>
      </c>
    </row>
    <row r="14" spans="1:16" x14ac:dyDescent="0.25">
      <c r="A14" s="14">
        <v>10</v>
      </c>
      <c r="B14" s="6" t="s">
        <v>93</v>
      </c>
      <c r="C14" s="14" t="s">
        <v>101</v>
      </c>
      <c r="D14" s="6" t="s">
        <v>18</v>
      </c>
      <c r="E14" s="6" t="s">
        <v>25</v>
      </c>
      <c r="F14" s="29">
        <v>43769</v>
      </c>
      <c r="G14" s="38">
        <v>1</v>
      </c>
      <c r="H14" s="7" t="s">
        <v>20</v>
      </c>
      <c r="I14" s="30">
        <v>43768</v>
      </c>
      <c r="J14" s="30">
        <v>43768</v>
      </c>
      <c r="K14" s="30">
        <v>43768</v>
      </c>
      <c r="L14" s="19">
        <v>10376082</v>
      </c>
      <c r="M14" s="8">
        <v>10374713.08</v>
      </c>
      <c r="N14" s="9">
        <v>99.986806970000004</v>
      </c>
      <c r="O14" s="11">
        <v>4.8160901000000006E-2</v>
      </c>
      <c r="P14" s="39" t="s">
        <v>17</v>
      </c>
    </row>
    <row r="15" spans="1:16" x14ac:dyDescent="0.25">
      <c r="A15" s="14">
        <v>11</v>
      </c>
      <c r="B15" s="6" t="s">
        <v>93</v>
      </c>
      <c r="C15" s="14" t="s">
        <v>101</v>
      </c>
      <c r="D15" s="6" t="s">
        <v>18</v>
      </c>
      <c r="E15" s="6" t="s">
        <v>26</v>
      </c>
      <c r="F15" s="29">
        <v>43769</v>
      </c>
      <c r="G15" s="38">
        <v>1</v>
      </c>
      <c r="H15" s="7" t="s">
        <v>20</v>
      </c>
      <c r="I15" s="30">
        <v>43768</v>
      </c>
      <c r="J15" s="30">
        <v>43768</v>
      </c>
      <c r="K15" s="30">
        <v>43768</v>
      </c>
      <c r="L15" s="19">
        <v>129882</v>
      </c>
      <c r="M15" s="8">
        <v>129864.86</v>
      </c>
      <c r="N15" s="9">
        <v>99.986806970000004</v>
      </c>
      <c r="O15" s="11">
        <v>4.8160901000000006E-2</v>
      </c>
      <c r="P15" s="39" t="s">
        <v>17</v>
      </c>
    </row>
    <row r="16" spans="1:16" x14ac:dyDescent="0.25">
      <c r="A16" s="14">
        <v>12</v>
      </c>
      <c r="B16" s="6" t="s">
        <v>93</v>
      </c>
      <c r="C16" s="14" t="s">
        <v>101</v>
      </c>
      <c r="D16" s="6" t="s">
        <v>18</v>
      </c>
      <c r="E16" s="6" t="s">
        <v>27</v>
      </c>
      <c r="F16" s="29">
        <v>43769</v>
      </c>
      <c r="G16" s="38">
        <v>1</v>
      </c>
      <c r="H16" s="7" t="s">
        <v>20</v>
      </c>
      <c r="I16" s="30">
        <v>43768</v>
      </c>
      <c r="J16" s="30">
        <v>43768</v>
      </c>
      <c r="K16" s="30">
        <v>43768</v>
      </c>
      <c r="L16" s="19">
        <v>37718662</v>
      </c>
      <c r="M16" s="8">
        <v>37713685.770000003</v>
      </c>
      <c r="N16" s="9">
        <v>99.986806970000004</v>
      </c>
      <c r="O16" s="11">
        <v>4.8160901000000006E-2</v>
      </c>
      <c r="P16" s="39" t="s">
        <v>17</v>
      </c>
    </row>
    <row r="17" spans="1:16" x14ac:dyDescent="0.25">
      <c r="A17" s="14">
        <v>13</v>
      </c>
      <c r="B17" s="6" t="s">
        <v>93</v>
      </c>
      <c r="C17" s="14" t="s">
        <v>101</v>
      </c>
      <c r="D17" s="6" t="s">
        <v>18</v>
      </c>
      <c r="E17" s="6" t="s">
        <v>29</v>
      </c>
      <c r="F17" s="29">
        <v>43769</v>
      </c>
      <c r="G17" s="38">
        <v>1</v>
      </c>
      <c r="H17" s="7" t="s">
        <v>20</v>
      </c>
      <c r="I17" s="30">
        <v>43768</v>
      </c>
      <c r="J17" s="30">
        <v>43768</v>
      </c>
      <c r="K17" s="30">
        <v>43768</v>
      </c>
      <c r="L17" s="19">
        <v>20541522</v>
      </c>
      <c r="M17" s="8">
        <v>20538811.949999999</v>
      </c>
      <c r="N17" s="9">
        <v>99.986806970000004</v>
      </c>
      <c r="O17" s="11">
        <v>4.8160901000000006E-2</v>
      </c>
      <c r="P17" s="39" t="s">
        <v>17</v>
      </c>
    </row>
    <row r="18" spans="1:16" x14ac:dyDescent="0.25">
      <c r="A18" s="14">
        <v>14</v>
      </c>
      <c r="B18" s="6" t="s">
        <v>93</v>
      </c>
      <c r="C18" s="14" t="s">
        <v>101</v>
      </c>
      <c r="D18" s="6" t="s">
        <v>18</v>
      </c>
      <c r="E18" s="6" t="s">
        <v>28</v>
      </c>
      <c r="F18" s="29">
        <v>43769</v>
      </c>
      <c r="G18" s="38">
        <v>1</v>
      </c>
      <c r="H18" s="7" t="s">
        <v>20</v>
      </c>
      <c r="I18" s="30">
        <v>43768</v>
      </c>
      <c r="J18" s="30">
        <v>43768</v>
      </c>
      <c r="K18" s="30">
        <v>43768</v>
      </c>
      <c r="L18" s="19">
        <v>161207709</v>
      </c>
      <c r="M18" s="8">
        <v>161186440.81999999</v>
      </c>
      <c r="N18" s="9">
        <v>99.986806970000004</v>
      </c>
      <c r="O18" s="11">
        <v>4.8160901000000006E-2</v>
      </c>
      <c r="P18" s="39" t="s">
        <v>17</v>
      </c>
    </row>
    <row r="19" spans="1:16" x14ac:dyDescent="0.25">
      <c r="A19" s="14">
        <v>15</v>
      </c>
      <c r="B19" s="6" t="s">
        <v>93</v>
      </c>
      <c r="C19" s="14" t="s">
        <v>101</v>
      </c>
      <c r="D19" s="6" t="s">
        <v>18</v>
      </c>
      <c r="E19" s="6" t="s">
        <v>30</v>
      </c>
      <c r="F19" s="29">
        <v>43769</v>
      </c>
      <c r="G19" s="38">
        <v>1</v>
      </c>
      <c r="H19" s="7" t="s">
        <v>20</v>
      </c>
      <c r="I19" s="30">
        <v>43768</v>
      </c>
      <c r="J19" s="30">
        <v>43768</v>
      </c>
      <c r="K19" s="30">
        <v>43768</v>
      </c>
      <c r="L19" s="19">
        <v>63388184</v>
      </c>
      <c r="M19" s="8">
        <v>63379821.18</v>
      </c>
      <c r="N19" s="9">
        <v>99.986806970000004</v>
      </c>
      <c r="O19" s="11">
        <v>4.8160901000000006E-2</v>
      </c>
      <c r="P19" s="39" t="s">
        <v>17</v>
      </c>
    </row>
    <row r="20" spans="1:16" x14ac:dyDescent="0.25">
      <c r="A20" s="14">
        <v>16</v>
      </c>
      <c r="B20" s="6" t="s">
        <v>93</v>
      </c>
      <c r="C20" s="14" t="s">
        <v>101</v>
      </c>
      <c r="D20" s="6" t="s">
        <v>18</v>
      </c>
      <c r="E20" s="6" t="s">
        <v>31</v>
      </c>
      <c r="F20" s="29">
        <v>43769</v>
      </c>
      <c r="G20" s="38">
        <v>1</v>
      </c>
      <c r="H20" s="7" t="s">
        <v>20</v>
      </c>
      <c r="I20" s="30">
        <v>43768</v>
      </c>
      <c r="J20" s="30">
        <v>43768</v>
      </c>
      <c r="K20" s="30">
        <v>43768</v>
      </c>
      <c r="L20" s="19">
        <v>185174202</v>
      </c>
      <c r="M20" s="8">
        <v>185149771.91</v>
      </c>
      <c r="N20" s="9">
        <v>99.986806970000004</v>
      </c>
      <c r="O20" s="11">
        <v>4.8160901000000006E-2</v>
      </c>
      <c r="P20" s="39" t="s">
        <v>17</v>
      </c>
    </row>
    <row r="21" spans="1:16" x14ac:dyDescent="0.25">
      <c r="A21" s="14">
        <v>17</v>
      </c>
      <c r="B21" s="6" t="s">
        <v>93</v>
      </c>
      <c r="C21" s="14" t="s">
        <v>101</v>
      </c>
      <c r="D21" s="6" t="s">
        <v>18</v>
      </c>
      <c r="E21" s="6" t="s">
        <v>32</v>
      </c>
      <c r="F21" s="29">
        <v>43769</v>
      </c>
      <c r="G21" s="38">
        <v>1</v>
      </c>
      <c r="H21" s="7" t="s">
        <v>20</v>
      </c>
      <c r="I21" s="30">
        <v>43768</v>
      </c>
      <c r="J21" s="30">
        <v>43768</v>
      </c>
      <c r="K21" s="30">
        <v>43768</v>
      </c>
      <c r="L21" s="19">
        <v>6872127</v>
      </c>
      <c r="M21" s="8">
        <v>6871220.3600000003</v>
      </c>
      <c r="N21" s="9">
        <v>99.986806970000004</v>
      </c>
      <c r="O21" s="11">
        <v>4.8160901000000006E-2</v>
      </c>
      <c r="P21" s="39" t="s">
        <v>17</v>
      </c>
    </row>
    <row r="22" spans="1:16" x14ac:dyDescent="0.25">
      <c r="A22" s="14">
        <v>18</v>
      </c>
      <c r="B22" s="6" t="s">
        <v>93</v>
      </c>
      <c r="C22" s="14" t="s">
        <v>101</v>
      </c>
      <c r="D22" s="6" t="s">
        <v>18</v>
      </c>
      <c r="E22" s="6" t="s">
        <v>34</v>
      </c>
      <c r="F22" s="29">
        <v>43769</v>
      </c>
      <c r="G22" s="38">
        <v>1</v>
      </c>
      <c r="H22" s="7" t="s">
        <v>20</v>
      </c>
      <c r="I22" s="30">
        <v>43768</v>
      </c>
      <c r="J22" s="30">
        <v>43768</v>
      </c>
      <c r="K22" s="30">
        <v>43768</v>
      </c>
      <c r="L22" s="19">
        <v>201277173</v>
      </c>
      <c r="M22" s="8">
        <v>201250618.44</v>
      </c>
      <c r="N22" s="9">
        <v>99.986806970000004</v>
      </c>
      <c r="O22" s="11">
        <v>4.8160901000000006E-2</v>
      </c>
      <c r="P22" s="39" t="s">
        <v>17</v>
      </c>
    </row>
    <row r="23" spans="1:16" x14ac:dyDescent="0.25">
      <c r="A23" s="14">
        <v>19</v>
      </c>
      <c r="B23" s="6" t="s">
        <v>93</v>
      </c>
      <c r="C23" s="14" t="s">
        <v>101</v>
      </c>
      <c r="D23" s="6" t="s">
        <v>18</v>
      </c>
      <c r="E23" s="6" t="s">
        <v>35</v>
      </c>
      <c r="F23" s="29">
        <v>43769</v>
      </c>
      <c r="G23" s="38">
        <v>1</v>
      </c>
      <c r="H23" s="7" t="s">
        <v>20</v>
      </c>
      <c r="I23" s="30">
        <v>43768</v>
      </c>
      <c r="J23" s="30">
        <v>43768</v>
      </c>
      <c r="K23" s="30">
        <v>43768</v>
      </c>
      <c r="L23" s="19">
        <v>14140249</v>
      </c>
      <c r="M23" s="8">
        <v>14138383.470000001</v>
      </c>
      <c r="N23" s="9">
        <v>99.986806970000004</v>
      </c>
      <c r="O23" s="11">
        <v>4.8160901000000006E-2</v>
      </c>
      <c r="P23" s="39" t="s">
        <v>17</v>
      </c>
    </row>
    <row r="24" spans="1:16" x14ac:dyDescent="0.25">
      <c r="A24" s="14">
        <v>20</v>
      </c>
      <c r="B24" s="6" t="s">
        <v>93</v>
      </c>
      <c r="C24" s="14" t="s">
        <v>101</v>
      </c>
      <c r="D24" s="6" t="s">
        <v>18</v>
      </c>
      <c r="E24" s="6" t="s">
        <v>36</v>
      </c>
      <c r="F24" s="29">
        <v>43769</v>
      </c>
      <c r="G24" s="38">
        <v>1</v>
      </c>
      <c r="H24" s="7" t="s">
        <v>20</v>
      </c>
      <c r="I24" s="30">
        <v>43768</v>
      </c>
      <c r="J24" s="30">
        <v>43768</v>
      </c>
      <c r="K24" s="30">
        <v>43768</v>
      </c>
      <c r="L24" s="19">
        <v>221932</v>
      </c>
      <c r="M24" s="8">
        <v>221902.72</v>
      </c>
      <c r="N24" s="9">
        <v>99.986806970000004</v>
      </c>
      <c r="O24" s="11">
        <v>4.8160901000000006E-2</v>
      </c>
      <c r="P24" s="39" t="s">
        <v>17</v>
      </c>
    </row>
    <row r="25" spans="1:16" x14ac:dyDescent="0.25">
      <c r="A25" s="14">
        <v>21</v>
      </c>
      <c r="B25" s="6" t="s">
        <v>93</v>
      </c>
      <c r="C25" s="14" t="s">
        <v>101</v>
      </c>
      <c r="D25" s="6" t="s">
        <v>18</v>
      </c>
      <c r="E25" s="6" t="s">
        <v>37</v>
      </c>
      <c r="F25" s="29">
        <v>43769</v>
      </c>
      <c r="G25" s="38">
        <v>1</v>
      </c>
      <c r="H25" s="7" t="s">
        <v>20</v>
      </c>
      <c r="I25" s="30">
        <v>43768</v>
      </c>
      <c r="J25" s="30">
        <v>43768</v>
      </c>
      <c r="K25" s="30">
        <v>43768</v>
      </c>
      <c r="L25" s="19">
        <v>100066377</v>
      </c>
      <c r="M25" s="8">
        <v>100053175.20999999</v>
      </c>
      <c r="N25" s="9">
        <v>99.986806970000004</v>
      </c>
      <c r="O25" s="11">
        <v>4.8160901000000006E-2</v>
      </c>
      <c r="P25" s="39" t="s">
        <v>17</v>
      </c>
    </row>
    <row r="26" spans="1:16" x14ac:dyDescent="0.25">
      <c r="A26" s="14">
        <v>22</v>
      </c>
      <c r="B26" s="6" t="s">
        <v>93</v>
      </c>
      <c r="C26" s="14" t="s">
        <v>101</v>
      </c>
      <c r="D26" s="6" t="s">
        <v>18</v>
      </c>
      <c r="E26" s="6" t="s">
        <v>38</v>
      </c>
      <c r="F26" s="29">
        <v>43769</v>
      </c>
      <c r="G26" s="38">
        <v>1</v>
      </c>
      <c r="H26" s="7" t="s">
        <v>20</v>
      </c>
      <c r="I26" s="30">
        <v>43768</v>
      </c>
      <c r="J26" s="30">
        <v>43768</v>
      </c>
      <c r="K26" s="30">
        <v>43768</v>
      </c>
      <c r="L26" s="19">
        <v>152300241</v>
      </c>
      <c r="M26" s="8">
        <v>152280147.97999999</v>
      </c>
      <c r="N26" s="9">
        <v>99.986806970000004</v>
      </c>
      <c r="O26" s="11">
        <v>4.8160901000000006E-2</v>
      </c>
      <c r="P26" s="39" t="s">
        <v>17</v>
      </c>
    </row>
    <row r="27" spans="1:16" x14ac:dyDescent="0.25">
      <c r="A27" s="14">
        <v>23</v>
      </c>
      <c r="B27" s="6" t="s">
        <v>93</v>
      </c>
      <c r="C27" s="14" t="s">
        <v>101</v>
      </c>
      <c r="D27" s="6" t="s">
        <v>18</v>
      </c>
      <c r="E27" s="6" t="s">
        <v>39</v>
      </c>
      <c r="F27" s="29">
        <v>43769</v>
      </c>
      <c r="G27" s="38">
        <v>1</v>
      </c>
      <c r="H27" s="7" t="s">
        <v>20</v>
      </c>
      <c r="I27" s="30">
        <v>43768</v>
      </c>
      <c r="J27" s="30">
        <v>43768</v>
      </c>
      <c r="K27" s="30">
        <v>43768</v>
      </c>
      <c r="L27" s="19">
        <v>48677418</v>
      </c>
      <c r="M27" s="8">
        <v>48670995.969999999</v>
      </c>
      <c r="N27" s="9">
        <v>99.986806970000004</v>
      </c>
      <c r="O27" s="11">
        <v>4.8160901000000006E-2</v>
      </c>
      <c r="P27" s="39" t="s">
        <v>17</v>
      </c>
    </row>
    <row r="28" spans="1:16" x14ac:dyDescent="0.25">
      <c r="A28" s="14">
        <v>24</v>
      </c>
      <c r="B28" s="6" t="s">
        <v>93</v>
      </c>
      <c r="C28" s="14" t="s">
        <v>101</v>
      </c>
      <c r="D28" s="6" t="s">
        <v>18</v>
      </c>
      <c r="E28" s="6" t="s">
        <v>40</v>
      </c>
      <c r="F28" s="29">
        <v>43769</v>
      </c>
      <c r="G28" s="38">
        <v>1</v>
      </c>
      <c r="H28" s="7" t="s">
        <v>20</v>
      </c>
      <c r="I28" s="30">
        <v>43768</v>
      </c>
      <c r="J28" s="30">
        <v>43768</v>
      </c>
      <c r="K28" s="30">
        <v>43768</v>
      </c>
      <c r="L28" s="19">
        <v>407441271</v>
      </c>
      <c r="M28" s="8">
        <v>407387517.14999998</v>
      </c>
      <c r="N28" s="9">
        <v>99.986806970000004</v>
      </c>
      <c r="O28" s="11">
        <v>4.8160901000000006E-2</v>
      </c>
      <c r="P28" s="39" t="s">
        <v>17</v>
      </c>
    </row>
    <row r="29" spans="1:16" x14ac:dyDescent="0.25">
      <c r="A29" s="14">
        <v>25</v>
      </c>
      <c r="B29" s="6" t="s">
        <v>93</v>
      </c>
      <c r="C29" s="14" t="s">
        <v>101</v>
      </c>
      <c r="D29" s="6" t="s">
        <v>18</v>
      </c>
      <c r="E29" s="6" t="s">
        <v>41</v>
      </c>
      <c r="F29" s="29">
        <v>43769</v>
      </c>
      <c r="G29" s="38">
        <v>1</v>
      </c>
      <c r="H29" s="7" t="s">
        <v>20</v>
      </c>
      <c r="I29" s="30">
        <v>43768</v>
      </c>
      <c r="J29" s="30">
        <v>43768</v>
      </c>
      <c r="K29" s="30">
        <v>43768</v>
      </c>
      <c r="L29" s="19">
        <v>7289834</v>
      </c>
      <c r="M29" s="8">
        <v>7288872.25</v>
      </c>
      <c r="N29" s="9">
        <v>99.986806970000004</v>
      </c>
      <c r="O29" s="11">
        <v>4.8160901000000006E-2</v>
      </c>
      <c r="P29" s="39" t="s">
        <v>17</v>
      </c>
    </row>
    <row r="30" spans="1:16" x14ac:dyDescent="0.25">
      <c r="A30" s="14">
        <v>26</v>
      </c>
      <c r="B30" s="6" t="s">
        <v>93</v>
      </c>
      <c r="C30" s="14" t="s">
        <v>101</v>
      </c>
      <c r="D30" s="6" t="s">
        <v>18</v>
      </c>
      <c r="E30" s="6" t="s">
        <v>42</v>
      </c>
      <c r="F30" s="29">
        <v>43769</v>
      </c>
      <c r="G30" s="38">
        <v>1</v>
      </c>
      <c r="H30" s="7" t="s">
        <v>20</v>
      </c>
      <c r="I30" s="30">
        <v>43768</v>
      </c>
      <c r="J30" s="30">
        <v>43768</v>
      </c>
      <c r="K30" s="30">
        <v>43768</v>
      </c>
      <c r="L30" s="19">
        <v>1096190819</v>
      </c>
      <c r="M30" s="8">
        <v>1096046198.22</v>
      </c>
      <c r="N30" s="9">
        <v>99.986806970000004</v>
      </c>
      <c r="O30" s="11">
        <v>4.8160901000000006E-2</v>
      </c>
      <c r="P30" s="39" t="s">
        <v>17</v>
      </c>
    </row>
    <row r="31" spans="1:16" x14ac:dyDescent="0.25">
      <c r="A31" s="14">
        <v>27</v>
      </c>
      <c r="B31" s="6" t="s">
        <v>94</v>
      </c>
      <c r="C31" s="6" t="s">
        <v>95</v>
      </c>
      <c r="D31" s="6" t="s">
        <v>18</v>
      </c>
      <c r="E31" s="6" t="s">
        <v>33</v>
      </c>
      <c r="F31" s="29">
        <v>43857</v>
      </c>
      <c r="G31" s="38">
        <v>89</v>
      </c>
      <c r="H31" s="7" t="s">
        <v>20</v>
      </c>
      <c r="I31" s="30">
        <v>43768</v>
      </c>
      <c r="J31" s="30">
        <v>43768</v>
      </c>
      <c r="K31" s="30">
        <v>43768</v>
      </c>
      <c r="L31" s="19">
        <v>10000000</v>
      </c>
      <c r="M31" s="8">
        <v>985391000</v>
      </c>
      <c r="N31" s="9">
        <v>98.539100000000005</v>
      </c>
      <c r="O31" s="11">
        <v>6.0801564664931355E-2</v>
      </c>
      <c r="P31" s="39" t="s">
        <v>17</v>
      </c>
    </row>
    <row r="32" spans="1:16" x14ac:dyDescent="0.25">
      <c r="A32" s="39">
        <v>28</v>
      </c>
      <c r="B32" s="6" t="s">
        <v>88</v>
      </c>
      <c r="C32" s="6" t="s">
        <v>89</v>
      </c>
      <c r="D32" s="6" t="s">
        <v>18</v>
      </c>
      <c r="E32" s="6" t="s">
        <v>33</v>
      </c>
      <c r="F32" s="29">
        <v>43770</v>
      </c>
      <c r="G32" s="40">
        <v>2</v>
      </c>
      <c r="H32" s="7" t="s">
        <v>20</v>
      </c>
      <c r="I32" s="30">
        <v>43768</v>
      </c>
      <c r="J32" s="30">
        <v>43768</v>
      </c>
      <c r="K32" s="30">
        <v>43768</v>
      </c>
      <c r="L32" s="19">
        <v>4500000</v>
      </c>
      <c r="M32" s="8">
        <v>449874450</v>
      </c>
      <c r="N32" s="9">
        <v>99.972099999999998</v>
      </c>
      <c r="O32" s="11">
        <v>5.0932000000000005E-2</v>
      </c>
      <c r="P32" s="39" t="s">
        <v>17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B13" sqref="B13"/>
    </sheetView>
  </sheetViews>
  <sheetFormatPr defaultRowHeight="15" x14ac:dyDescent="0.25"/>
  <cols>
    <col min="1" max="1" width="5.140625" customWidth="1"/>
    <col min="2" max="2" width="33.5703125" bestFit="1" customWidth="1"/>
    <col min="3" max="3" width="14.140625" bestFit="1" customWidth="1"/>
    <col min="4" max="4" width="16.28515625" bestFit="1" customWidth="1"/>
    <col min="5" max="5" width="45.28515625" bestFit="1" customWidth="1"/>
    <col min="6" max="6" width="13.28515625" bestFit="1" customWidth="1"/>
    <col min="7" max="7" width="13.140625" bestFit="1" customWidth="1"/>
    <col min="8" max="8" width="15.5703125" bestFit="1" customWidth="1"/>
    <col min="9" max="9" width="10.5703125" bestFit="1" customWidth="1"/>
    <col min="10" max="10" width="14.28515625" bestFit="1" customWidth="1"/>
    <col min="11" max="11" width="15.7109375" bestFit="1" customWidth="1"/>
    <col min="12" max="12" width="15.140625" bestFit="1" customWidth="1"/>
    <col min="13" max="13" width="17.5703125" bestFit="1" customWidth="1"/>
    <col min="14" max="15" width="20" bestFit="1" customWidth="1"/>
    <col min="16" max="16" width="14.5703125" bestFit="1" customWidth="1"/>
  </cols>
  <sheetData>
    <row r="1" spans="1:16" x14ac:dyDescent="0.25">
      <c r="A1" s="1"/>
      <c r="B1" s="1"/>
      <c r="C1" s="1"/>
      <c r="D1" s="2"/>
      <c r="E1" s="1"/>
      <c r="F1" s="26"/>
      <c r="G1" s="13"/>
      <c r="H1" s="1"/>
      <c r="I1" s="26"/>
      <c r="J1" s="26"/>
      <c r="K1" s="26"/>
      <c r="L1" s="17"/>
      <c r="M1" s="16"/>
      <c r="N1" s="21"/>
      <c r="O1" s="24"/>
      <c r="P1" s="1"/>
    </row>
    <row r="2" spans="1:16" x14ac:dyDescent="0.25">
      <c r="A2" s="1"/>
      <c r="B2" s="1"/>
      <c r="C2" s="1"/>
      <c r="D2" s="2"/>
      <c r="E2" s="1"/>
      <c r="F2" s="26"/>
      <c r="G2" s="13"/>
      <c r="H2" s="1"/>
      <c r="I2" s="26"/>
      <c r="J2" s="26"/>
      <c r="K2" s="26"/>
      <c r="L2" s="17"/>
      <c r="M2" s="16"/>
      <c r="N2" s="21"/>
      <c r="O2" s="24"/>
      <c r="P2" s="1"/>
    </row>
    <row r="3" spans="1:16" x14ac:dyDescent="0.25">
      <c r="A3" s="1" t="s">
        <v>0</v>
      </c>
      <c r="B3" s="1"/>
      <c r="C3" s="1"/>
      <c r="D3" s="2"/>
      <c r="E3" s="1"/>
      <c r="F3" s="26">
        <v>43769</v>
      </c>
      <c r="G3" s="13"/>
      <c r="H3" s="1"/>
      <c r="I3" s="26"/>
      <c r="J3" s="26"/>
      <c r="K3" s="26"/>
      <c r="L3" s="17"/>
      <c r="M3" s="16"/>
      <c r="N3" s="21"/>
      <c r="O3" s="24"/>
      <c r="P3" s="1"/>
    </row>
    <row r="4" spans="1:16" x14ac:dyDescent="0.25">
      <c r="A4" s="3" t="s">
        <v>1</v>
      </c>
      <c r="B4" s="3" t="s">
        <v>2</v>
      </c>
      <c r="C4" s="3" t="s">
        <v>3</v>
      </c>
      <c r="D4" s="4" t="s">
        <v>4</v>
      </c>
      <c r="E4" s="3" t="s">
        <v>5</v>
      </c>
      <c r="F4" s="27" t="s">
        <v>6</v>
      </c>
      <c r="G4" s="12" t="s">
        <v>7</v>
      </c>
      <c r="H4" s="3" t="s">
        <v>8</v>
      </c>
      <c r="I4" s="27" t="s">
        <v>9</v>
      </c>
      <c r="J4" s="27" t="s">
        <v>10</v>
      </c>
      <c r="K4" s="27" t="s">
        <v>11</v>
      </c>
      <c r="L4" s="18" t="s">
        <v>12</v>
      </c>
      <c r="M4" s="5" t="s">
        <v>13</v>
      </c>
      <c r="N4" s="22" t="s">
        <v>14</v>
      </c>
      <c r="O4" s="25" t="s">
        <v>15</v>
      </c>
      <c r="P4" s="3" t="s">
        <v>16</v>
      </c>
    </row>
    <row r="5" spans="1:16" x14ac:dyDescent="0.25">
      <c r="A5" s="14">
        <v>1</v>
      </c>
      <c r="B5" s="14" t="s">
        <v>96</v>
      </c>
      <c r="C5" s="14" t="s">
        <v>97</v>
      </c>
      <c r="D5" s="14" t="s">
        <v>18</v>
      </c>
      <c r="E5" s="14" t="s">
        <v>33</v>
      </c>
      <c r="F5" s="28">
        <v>43859</v>
      </c>
      <c r="G5" s="38">
        <v>90</v>
      </c>
      <c r="H5" s="14" t="s">
        <v>20</v>
      </c>
      <c r="I5" s="28">
        <v>43769</v>
      </c>
      <c r="J5" s="28">
        <v>43769</v>
      </c>
      <c r="K5" s="28">
        <v>43769</v>
      </c>
      <c r="L5" s="15">
        <v>10000000</v>
      </c>
      <c r="M5" s="20">
        <v>986500000</v>
      </c>
      <c r="N5" s="23">
        <v>98.65</v>
      </c>
      <c r="O5" s="25">
        <v>5.5499239736441733E-2</v>
      </c>
      <c r="P5" s="39" t="s">
        <v>17</v>
      </c>
    </row>
    <row r="6" spans="1:16" x14ac:dyDescent="0.25">
      <c r="A6" s="14">
        <v>2</v>
      </c>
      <c r="B6" s="14" t="s">
        <v>51</v>
      </c>
      <c r="C6" s="14" t="s">
        <v>52</v>
      </c>
      <c r="D6" s="14" t="s">
        <v>18</v>
      </c>
      <c r="E6" s="14" t="s">
        <v>33</v>
      </c>
      <c r="F6" s="28">
        <v>43812</v>
      </c>
      <c r="G6" s="38">
        <v>43</v>
      </c>
      <c r="H6" s="14" t="s">
        <v>20</v>
      </c>
      <c r="I6" s="28">
        <v>43769</v>
      </c>
      <c r="J6" s="28">
        <v>43769</v>
      </c>
      <c r="K6" s="28">
        <v>43769</v>
      </c>
      <c r="L6" s="15">
        <v>1000000</v>
      </c>
      <c r="M6" s="20">
        <v>99390500</v>
      </c>
      <c r="N6" s="23">
        <v>99.391099999999994</v>
      </c>
      <c r="O6" s="25">
        <v>5.2002E-2</v>
      </c>
      <c r="P6" s="39" t="s">
        <v>17</v>
      </c>
    </row>
    <row r="7" spans="1:16" x14ac:dyDescent="0.25">
      <c r="A7" s="14">
        <v>3</v>
      </c>
      <c r="B7" s="14" t="s">
        <v>98</v>
      </c>
      <c r="C7" s="14" t="s">
        <v>101</v>
      </c>
      <c r="D7" s="14" t="s">
        <v>18</v>
      </c>
      <c r="E7" s="14" t="s">
        <v>19</v>
      </c>
      <c r="F7" s="28">
        <v>43770</v>
      </c>
      <c r="G7" s="38">
        <v>1</v>
      </c>
      <c r="H7" s="14" t="s">
        <v>20</v>
      </c>
      <c r="I7" s="28">
        <v>43769</v>
      </c>
      <c r="J7" s="28">
        <v>43769</v>
      </c>
      <c r="K7" s="28">
        <v>43769</v>
      </c>
      <c r="L7" s="15">
        <v>252062608</v>
      </c>
      <c r="M7" s="20">
        <v>252029233.30000001</v>
      </c>
      <c r="N7" s="23">
        <v>99.986759359999994</v>
      </c>
      <c r="O7" s="25">
        <v>4.8334748000000004E-2</v>
      </c>
      <c r="P7" s="39" t="s">
        <v>17</v>
      </c>
    </row>
    <row r="8" spans="1:16" x14ac:dyDescent="0.25">
      <c r="A8" s="14">
        <v>4</v>
      </c>
      <c r="B8" s="14" t="s">
        <v>98</v>
      </c>
      <c r="C8" s="14" t="s">
        <v>101</v>
      </c>
      <c r="D8" s="14" t="s">
        <v>18</v>
      </c>
      <c r="E8" s="14" t="s">
        <v>21</v>
      </c>
      <c r="F8" s="28">
        <v>43770</v>
      </c>
      <c r="G8" s="38">
        <v>1</v>
      </c>
      <c r="H8" s="14" t="s">
        <v>20</v>
      </c>
      <c r="I8" s="28">
        <v>43769</v>
      </c>
      <c r="J8" s="28">
        <v>43769</v>
      </c>
      <c r="K8" s="28">
        <v>43769</v>
      </c>
      <c r="L8" s="15">
        <v>8595496</v>
      </c>
      <c r="M8" s="20">
        <v>8594357.9000000004</v>
      </c>
      <c r="N8" s="23">
        <v>99.986759359999994</v>
      </c>
      <c r="O8" s="25">
        <v>4.8334748000000004E-2</v>
      </c>
      <c r="P8" s="39" t="s">
        <v>17</v>
      </c>
    </row>
    <row r="9" spans="1:16" x14ac:dyDescent="0.25">
      <c r="A9" s="14">
        <v>5</v>
      </c>
      <c r="B9" s="14" t="s">
        <v>98</v>
      </c>
      <c r="C9" s="14" t="s">
        <v>101</v>
      </c>
      <c r="D9" s="14" t="s">
        <v>18</v>
      </c>
      <c r="E9" s="14" t="s">
        <v>22</v>
      </c>
      <c r="F9" s="28">
        <v>43770</v>
      </c>
      <c r="G9" s="38">
        <v>1</v>
      </c>
      <c r="H9" s="14" t="s">
        <v>20</v>
      </c>
      <c r="I9" s="28">
        <v>43769</v>
      </c>
      <c r="J9" s="28">
        <v>43769</v>
      </c>
      <c r="K9" s="28">
        <v>43769</v>
      </c>
      <c r="L9" s="15">
        <v>9543101</v>
      </c>
      <c r="M9" s="20">
        <v>9541837.4299999997</v>
      </c>
      <c r="N9" s="23">
        <v>99.986759359999994</v>
      </c>
      <c r="O9" s="25">
        <v>4.8334748000000004E-2</v>
      </c>
      <c r="P9" s="39" t="s">
        <v>17</v>
      </c>
    </row>
    <row r="10" spans="1:16" x14ac:dyDescent="0.25">
      <c r="A10" s="14">
        <v>6</v>
      </c>
      <c r="B10" s="14" t="s">
        <v>98</v>
      </c>
      <c r="C10" s="14" t="s">
        <v>101</v>
      </c>
      <c r="D10" s="14" t="s">
        <v>18</v>
      </c>
      <c r="E10" s="14" t="s">
        <v>23</v>
      </c>
      <c r="F10" s="28">
        <v>43770</v>
      </c>
      <c r="G10" s="38">
        <v>1</v>
      </c>
      <c r="H10" s="14" t="s">
        <v>20</v>
      </c>
      <c r="I10" s="28">
        <v>43769</v>
      </c>
      <c r="J10" s="28">
        <v>43769</v>
      </c>
      <c r="K10" s="28">
        <v>43769</v>
      </c>
      <c r="L10" s="15">
        <v>517784183</v>
      </c>
      <c r="M10" s="20">
        <v>517715625.06</v>
      </c>
      <c r="N10" s="23">
        <v>99.986759359999994</v>
      </c>
      <c r="O10" s="25">
        <v>4.8334748000000004E-2</v>
      </c>
      <c r="P10" s="39" t="s">
        <v>17</v>
      </c>
    </row>
    <row r="11" spans="1:16" x14ac:dyDescent="0.25">
      <c r="A11" s="14">
        <v>7</v>
      </c>
      <c r="B11" s="14" t="s">
        <v>98</v>
      </c>
      <c r="C11" s="14" t="s">
        <v>101</v>
      </c>
      <c r="D11" s="14" t="s">
        <v>18</v>
      </c>
      <c r="E11" s="14" t="s">
        <v>24</v>
      </c>
      <c r="F11" s="28">
        <v>43770</v>
      </c>
      <c r="G11" s="38">
        <v>1</v>
      </c>
      <c r="H11" s="14" t="s">
        <v>20</v>
      </c>
      <c r="I11" s="28">
        <v>43769</v>
      </c>
      <c r="J11" s="28">
        <v>43769</v>
      </c>
      <c r="K11" s="28">
        <v>43769</v>
      </c>
      <c r="L11" s="15">
        <v>417403296</v>
      </c>
      <c r="M11" s="20">
        <v>417348029.13</v>
      </c>
      <c r="N11" s="23">
        <v>99.986759359999994</v>
      </c>
      <c r="O11" s="25">
        <v>4.8334748000000004E-2</v>
      </c>
      <c r="P11" s="39" t="s">
        <v>17</v>
      </c>
    </row>
    <row r="12" spans="1:16" x14ac:dyDescent="0.25">
      <c r="A12" s="14">
        <v>8</v>
      </c>
      <c r="B12" s="14" t="s">
        <v>98</v>
      </c>
      <c r="C12" s="14" t="s">
        <v>101</v>
      </c>
      <c r="D12" s="14" t="s">
        <v>18</v>
      </c>
      <c r="E12" s="14" t="s">
        <v>25</v>
      </c>
      <c r="F12" s="28">
        <v>43770</v>
      </c>
      <c r="G12" s="38">
        <v>1</v>
      </c>
      <c r="H12" s="14" t="s">
        <v>20</v>
      </c>
      <c r="I12" s="28">
        <v>43769</v>
      </c>
      <c r="J12" s="28">
        <v>43769</v>
      </c>
      <c r="K12" s="28">
        <v>43769</v>
      </c>
      <c r="L12" s="15">
        <v>10102862</v>
      </c>
      <c r="M12" s="20">
        <v>10101524.32</v>
      </c>
      <c r="N12" s="23">
        <v>99.986759359999994</v>
      </c>
      <c r="O12" s="25">
        <v>4.8334748000000004E-2</v>
      </c>
      <c r="P12" s="39" t="s">
        <v>17</v>
      </c>
    </row>
    <row r="13" spans="1:16" x14ac:dyDescent="0.25">
      <c r="A13" s="14">
        <v>9</v>
      </c>
      <c r="B13" s="6" t="s">
        <v>98</v>
      </c>
      <c r="C13" s="14" t="s">
        <v>101</v>
      </c>
      <c r="D13" s="6" t="s">
        <v>18</v>
      </c>
      <c r="E13" s="6" t="s">
        <v>26</v>
      </c>
      <c r="F13" s="29">
        <v>43770</v>
      </c>
      <c r="G13" s="38">
        <v>1</v>
      </c>
      <c r="H13" s="7" t="s">
        <v>20</v>
      </c>
      <c r="I13" s="30">
        <v>43769</v>
      </c>
      <c r="J13" s="30">
        <v>43769</v>
      </c>
      <c r="K13" s="30">
        <v>43769</v>
      </c>
      <c r="L13" s="19">
        <v>123119</v>
      </c>
      <c r="M13" s="8">
        <v>123102.7</v>
      </c>
      <c r="N13" s="9">
        <v>99.986759359999994</v>
      </c>
      <c r="O13" s="11">
        <v>4.8334748000000004E-2</v>
      </c>
      <c r="P13" s="39" t="s">
        <v>17</v>
      </c>
    </row>
    <row r="14" spans="1:16" x14ac:dyDescent="0.25">
      <c r="A14" s="14">
        <v>10</v>
      </c>
      <c r="B14" s="6" t="s">
        <v>98</v>
      </c>
      <c r="C14" s="14" t="s">
        <v>101</v>
      </c>
      <c r="D14" s="6" t="s">
        <v>18</v>
      </c>
      <c r="E14" s="6" t="s">
        <v>27</v>
      </c>
      <c r="F14" s="29">
        <v>43770</v>
      </c>
      <c r="G14" s="38">
        <v>1</v>
      </c>
      <c r="H14" s="7" t="s">
        <v>20</v>
      </c>
      <c r="I14" s="30">
        <v>43769</v>
      </c>
      <c r="J14" s="30">
        <v>43769</v>
      </c>
      <c r="K14" s="30">
        <v>43769</v>
      </c>
      <c r="L14" s="19">
        <v>34993982</v>
      </c>
      <c r="M14" s="8">
        <v>34989348.57</v>
      </c>
      <c r="N14" s="9">
        <v>99.986759359999994</v>
      </c>
      <c r="O14" s="11">
        <v>4.8334748000000004E-2</v>
      </c>
      <c r="P14" s="39" t="s">
        <v>17</v>
      </c>
    </row>
    <row r="15" spans="1:16" x14ac:dyDescent="0.25">
      <c r="A15" s="14">
        <v>11</v>
      </c>
      <c r="B15" s="6" t="s">
        <v>98</v>
      </c>
      <c r="C15" s="14" t="s">
        <v>101</v>
      </c>
      <c r="D15" s="6" t="s">
        <v>18</v>
      </c>
      <c r="E15" s="6" t="s">
        <v>29</v>
      </c>
      <c r="F15" s="29">
        <v>43770</v>
      </c>
      <c r="G15" s="38">
        <v>1</v>
      </c>
      <c r="H15" s="7" t="s">
        <v>20</v>
      </c>
      <c r="I15" s="30">
        <v>43769</v>
      </c>
      <c r="J15" s="30">
        <v>43769</v>
      </c>
      <c r="K15" s="30">
        <v>43769</v>
      </c>
      <c r="L15" s="19">
        <v>20544232</v>
      </c>
      <c r="M15" s="8">
        <v>20541511.809999999</v>
      </c>
      <c r="N15" s="9">
        <v>99.986759359999994</v>
      </c>
      <c r="O15" s="11">
        <v>4.8334748000000004E-2</v>
      </c>
      <c r="P15" s="39" t="s">
        <v>17</v>
      </c>
    </row>
    <row r="16" spans="1:16" x14ac:dyDescent="0.25">
      <c r="A16" s="14">
        <v>12</v>
      </c>
      <c r="B16" s="6" t="s">
        <v>98</v>
      </c>
      <c r="C16" s="14" t="s">
        <v>101</v>
      </c>
      <c r="D16" s="6" t="s">
        <v>18</v>
      </c>
      <c r="E16" s="6" t="s">
        <v>28</v>
      </c>
      <c r="F16" s="29">
        <v>43770</v>
      </c>
      <c r="G16" s="38">
        <v>1</v>
      </c>
      <c r="H16" s="7" t="s">
        <v>20</v>
      </c>
      <c r="I16" s="30">
        <v>43769</v>
      </c>
      <c r="J16" s="30">
        <v>43769</v>
      </c>
      <c r="K16" s="30">
        <v>43769</v>
      </c>
      <c r="L16" s="19">
        <v>160129850</v>
      </c>
      <c r="M16" s="8">
        <v>160108647.78</v>
      </c>
      <c r="N16" s="9">
        <v>99.986759359999994</v>
      </c>
      <c r="O16" s="11">
        <v>4.8334748000000004E-2</v>
      </c>
      <c r="P16" s="39" t="s">
        <v>17</v>
      </c>
    </row>
    <row r="17" spans="1:16" x14ac:dyDescent="0.25">
      <c r="A17" s="14">
        <v>13</v>
      </c>
      <c r="B17" s="6" t="s">
        <v>98</v>
      </c>
      <c r="C17" s="14" t="s">
        <v>101</v>
      </c>
      <c r="D17" s="6" t="s">
        <v>18</v>
      </c>
      <c r="E17" s="6" t="s">
        <v>30</v>
      </c>
      <c r="F17" s="29">
        <v>43770</v>
      </c>
      <c r="G17" s="38">
        <v>1</v>
      </c>
      <c r="H17" s="7" t="s">
        <v>20</v>
      </c>
      <c r="I17" s="30">
        <v>43769</v>
      </c>
      <c r="J17" s="30">
        <v>43769</v>
      </c>
      <c r="K17" s="30">
        <v>43769</v>
      </c>
      <c r="L17" s="19">
        <v>62626326</v>
      </c>
      <c r="M17" s="8">
        <v>62618033.869999997</v>
      </c>
      <c r="N17" s="9">
        <v>99.986759359999994</v>
      </c>
      <c r="O17" s="11">
        <v>4.8334748000000004E-2</v>
      </c>
      <c r="P17" s="39" t="s">
        <v>17</v>
      </c>
    </row>
    <row r="18" spans="1:16" x14ac:dyDescent="0.25">
      <c r="A18" s="14">
        <v>14</v>
      </c>
      <c r="B18" s="6" t="s">
        <v>98</v>
      </c>
      <c r="C18" s="14" t="s">
        <v>101</v>
      </c>
      <c r="D18" s="6" t="s">
        <v>18</v>
      </c>
      <c r="E18" s="6" t="s">
        <v>31</v>
      </c>
      <c r="F18" s="29">
        <v>43770</v>
      </c>
      <c r="G18" s="38">
        <v>1</v>
      </c>
      <c r="H18" s="7" t="s">
        <v>20</v>
      </c>
      <c r="I18" s="30">
        <v>43769</v>
      </c>
      <c r="J18" s="30">
        <v>43769</v>
      </c>
      <c r="K18" s="30">
        <v>43769</v>
      </c>
      <c r="L18" s="19">
        <v>183619078</v>
      </c>
      <c r="M18" s="8">
        <v>183594765.66</v>
      </c>
      <c r="N18" s="9">
        <v>99.986759359999994</v>
      </c>
      <c r="O18" s="11">
        <v>4.8334748000000004E-2</v>
      </c>
      <c r="P18" s="39" t="s">
        <v>17</v>
      </c>
    </row>
    <row r="19" spans="1:16" x14ac:dyDescent="0.25">
      <c r="A19" s="14">
        <v>15</v>
      </c>
      <c r="B19" s="6" t="s">
        <v>98</v>
      </c>
      <c r="C19" s="14" t="s">
        <v>101</v>
      </c>
      <c r="D19" s="6" t="s">
        <v>18</v>
      </c>
      <c r="E19" s="6" t="s">
        <v>32</v>
      </c>
      <c r="F19" s="29">
        <v>43770</v>
      </c>
      <c r="G19" s="38">
        <v>1</v>
      </c>
      <c r="H19" s="7" t="s">
        <v>20</v>
      </c>
      <c r="I19" s="30">
        <v>43769</v>
      </c>
      <c r="J19" s="30">
        <v>43769</v>
      </c>
      <c r="K19" s="30">
        <v>43769</v>
      </c>
      <c r="L19" s="19">
        <v>7263369</v>
      </c>
      <c r="M19" s="8">
        <v>7262407.2800000003</v>
      </c>
      <c r="N19" s="9">
        <v>99.986759359999994</v>
      </c>
      <c r="O19" s="11">
        <v>4.8334748000000004E-2</v>
      </c>
      <c r="P19" s="39" t="s">
        <v>17</v>
      </c>
    </row>
    <row r="20" spans="1:16" x14ac:dyDescent="0.25">
      <c r="A20" s="14">
        <v>16</v>
      </c>
      <c r="B20" s="6" t="s">
        <v>98</v>
      </c>
      <c r="C20" s="14" t="s">
        <v>101</v>
      </c>
      <c r="D20" s="6" t="s">
        <v>18</v>
      </c>
      <c r="E20" s="6" t="s">
        <v>33</v>
      </c>
      <c r="F20" s="29">
        <v>43770</v>
      </c>
      <c r="G20" s="38">
        <v>1</v>
      </c>
      <c r="H20" s="7" t="s">
        <v>20</v>
      </c>
      <c r="I20" s="30">
        <v>43769</v>
      </c>
      <c r="J20" s="30">
        <v>43769</v>
      </c>
      <c r="K20" s="30">
        <v>43769</v>
      </c>
      <c r="L20" s="19">
        <v>74448978</v>
      </c>
      <c r="M20" s="8">
        <v>74439120.480000004</v>
      </c>
      <c r="N20" s="9">
        <v>99.986759359999994</v>
      </c>
      <c r="O20" s="11">
        <v>4.8334748000000004E-2</v>
      </c>
      <c r="P20" s="39" t="s">
        <v>17</v>
      </c>
    </row>
    <row r="21" spans="1:16" x14ac:dyDescent="0.25">
      <c r="A21" s="14">
        <v>17</v>
      </c>
      <c r="B21" s="6" t="s">
        <v>98</v>
      </c>
      <c r="C21" s="14" t="s">
        <v>101</v>
      </c>
      <c r="D21" s="6" t="s">
        <v>18</v>
      </c>
      <c r="E21" s="6" t="s">
        <v>34</v>
      </c>
      <c r="F21" s="29">
        <v>43770</v>
      </c>
      <c r="G21" s="38">
        <v>1</v>
      </c>
      <c r="H21" s="7" t="s">
        <v>20</v>
      </c>
      <c r="I21" s="30">
        <v>43769</v>
      </c>
      <c r="J21" s="30">
        <v>43769</v>
      </c>
      <c r="K21" s="30">
        <v>43769</v>
      </c>
      <c r="L21" s="19">
        <v>198787125</v>
      </c>
      <c r="M21" s="8">
        <v>198760804.31</v>
      </c>
      <c r="N21" s="9">
        <v>99.986759359999994</v>
      </c>
      <c r="O21" s="11">
        <v>4.8334748000000004E-2</v>
      </c>
      <c r="P21" s="39" t="s">
        <v>17</v>
      </c>
    </row>
    <row r="22" spans="1:16" x14ac:dyDescent="0.25">
      <c r="A22" s="14">
        <v>18</v>
      </c>
      <c r="B22" s="6" t="s">
        <v>98</v>
      </c>
      <c r="C22" s="14" t="s">
        <v>101</v>
      </c>
      <c r="D22" s="6" t="s">
        <v>18</v>
      </c>
      <c r="E22" s="6" t="s">
        <v>35</v>
      </c>
      <c r="F22" s="29">
        <v>43770</v>
      </c>
      <c r="G22" s="38">
        <v>1</v>
      </c>
      <c r="H22" s="7" t="s">
        <v>20</v>
      </c>
      <c r="I22" s="30">
        <v>43769</v>
      </c>
      <c r="J22" s="30">
        <v>43769</v>
      </c>
      <c r="K22" s="30">
        <v>43769</v>
      </c>
      <c r="L22" s="19">
        <v>13760165</v>
      </c>
      <c r="M22" s="8">
        <v>13758343.07</v>
      </c>
      <c r="N22" s="9">
        <v>99.986759359999994</v>
      </c>
      <c r="O22" s="11">
        <v>4.8334748000000004E-2</v>
      </c>
      <c r="P22" s="39" t="s">
        <v>17</v>
      </c>
    </row>
    <row r="23" spans="1:16" x14ac:dyDescent="0.25">
      <c r="A23" s="14">
        <v>19</v>
      </c>
      <c r="B23" s="6" t="s">
        <v>98</v>
      </c>
      <c r="C23" s="14" t="s">
        <v>101</v>
      </c>
      <c r="D23" s="6" t="s">
        <v>18</v>
      </c>
      <c r="E23" s="6" t="s">
        <v>36</v>
      </c>
      <c r="F23" s="29">
        <v>43770</v>
      </c>
      <c r="G23" s="38">
        <v>1</v>
      </c>
      <c r="H23" s="7" t="s">
        <v>20</v>
      </c>
      <c r="I23" s="30">
        <v>43769</v>
      </c>
      <c r="J23" s="30">
        <v>43769</v>
      </c>
      <c r="K23" s="30">
        <v>43769</v>
      </c>
      <c r="L23" s="19">
        <v>480778</v>
      </c>
      <c r="M23" s="8">
        <v>480714.34</v>
      </c>
      <c r="N23" s="9">
        <v>99.986759359999994</v>
      </c>
      <c r="O23" s="11">
        <v>4.8334748000000004E-2</v>
      </c>
      <c r="P23" s="39" t="s">
        <v>17</v>
      </c>
    </row>
    <row r="24" spans="1:16" x14ac:dyDescent="0.25">
      <c r="A24" s="14">
        <v>20</v>
      </c>
      <c r="B24" s="6" t="s">
        <v>98</v>
      </c>
      <c r="C24" s="14" t="s">
        <v>101</v>
      </c>
      <c r="D24" s="6" t="s">
        <v>18</v>
      </c>
      <c r="E24" s="6" t="s">
        <v>37</v>
      </c>
      <c r="F24" s="29">
        <v>43770</v>
      </c>
      <c r="G24" s="38">
        <v>1</v>
      </c>
      <c r="H24" s="7" t="s">
        <v>20</v>
      </c>
      <c r="I24" s="30">
        <v>43769</v>
      </c>
      <c r="J24" s="30">
        <v>43769</v>
      </c>
      <c r="K24" s="30">
        <v>43769</v>
      </c>
      <c r="L24" s="19">
        <v>91707194</v>
      </c>
      <c r="M24" s="8">
        <v>91695051.379999995</v>
      </c>
      <c r="N24" s="9">
        <v>99.986759359999994</v>
      </c>
      <c r="O24" s="11">
        <v>4.8334748000000004E-2</v>
      </c>
      <c r="P24" s="39" t="s">
        <v>17</v>
      </c>
    </row>
    <row r="25" spans="1:16" x14ac:dyDescent="0.25">
      <c r="A25" s="14">
        <v>21</v>
      </c>
      <c r="B25" s="6" t="s">
        <v>98</v>
      </c>
      <c r="C25" s="14" t="s">
        <v>101</v>
      </c>
      <c r="D25" s="6" t="s">
        <v>18</v>
      </c>
      <c r="E25" s="6" t="s">
        <v>38</v>
      </c>
      <c r="F25" s="29">
        <v>43770</v>
      </c>
      <c r="G25" s="38">
        <v>1</v>
      </c>
      <c r="H25" s="7" t="s">
        <v>20</v>
      </c>
      <c r="I25" s="30">
        <v>43769</v>
      </c>
      <c r="J25" s="30">
        <v>43769</v>
      </c>
      <c r="K25" s="30">
        <v>43769</v>
      </c>
      <c r="L25" s="19">
        <v>151503450</v>
      </c>
      <c r="M25" s="8">
        <v>151483389.97</v>
      </c>
      <c r="N25" s="9">
        <v>99.986759359999994</v>
      </c>
      <c r="O25" s="11">
        <v>4.8334748000000004E-2</v>
      </c>
      <c r="P25" s="39" t="s">
        <v>17</v>
      </c>
    </row>
    <row r="26" spans="1:16" x14ac:dyDescent="0.25">
      <c r="A26" s="14">
        <v>22</v>
      </c>
      <c r="B26" s="6" t="s">
        <v>98</v>
      </c>
      <c r="C26" s="14" t="s">
        <v>101</v>
      </c>
      <c r="D26" s="6" t="s">
        <v>18</v>
      </c>
      <c r="E26" s="6" t="s">
        <v>39</v>
      </c>
      <c r="F26" s="29">
        <v>43770</v>
      </c>
      <c r="G26" s="38">
        <v>1</v>
      </c>
      <c r="H26" s="7" t="s">
        <v>20</v>
      </c>
      <c r="I26" s="30">
        <v>43769</v>
      </c>
      <c r="J26" s="30">
        <v>43769</v>
      </c>
      <c r="K26" s="30">
        <v>43769</v>
      </c>
      <c r="L26" s="19">
        <v>48683840</v>
      </c>
      <c r="M26" s="8">
        <v>48677393.950000003</v>
      </c>
      <c r="N26" s="9">
        <v>99.986759359999994</v>
      </c>
      <c r="O26" s="11">
        <v>4.8334748000000004E-2</v>
      </c>
      <c r="P26" s="39" t="s">
        <v>17</v>
      </c>
    </row>
    <row r="27" spans="1:16" x14ac:dyDescent="0.25">
      <c r="A27" s="14">
        <v>23</v>
      </c>
      <c r="B27" s="6" t="s">
        <v>98</v>
      </c>
      <c r="C27" s="14" t="s">
        <v>101</v>
      </c>
      <c r="D27" s="6" t="s">
        <v>18</v>
      </c>
      <c r="E27" s="6" t="s">
        <v>40</v>
      </c>
      <c r="F27" s="29">
        <v>43770</v>
      </c>
      <c r="G27" s="38">
        <v>1</v>
      </c>
      <c r="H27" s="7" t="s">
        <v>20</v>
      </c>
      <c r="I27" s="30">
        <v>43769</v>
      </c>
      <c r="J27" s="30">
        <v>43769</v>
      </c>
      <c r="K27" s="30">
        <v>43769</v>
      </c>
      <c r="L27" s="19">
        <v>403169198</v>
      </c>
      <c r="M27" s="8">
        <v>403115815.81999999</v>
      </c>
      <c r="N27" s="9">
        <v>99.986759359999994</v>
      </c>
      <c r="O27" s="11">
        <v>4.8334748000000004E-2</v>
      </c>
      <c r="P27" s="39" t="s">
        <v>17</v>
      </c>
    </row>
    <row r="28" spans="1:16" x14ac:dyDescent="0.25">
      <c r="A28" s="14">
        <v>24</v>
      </c>
      <c r="B28" s="6" t="s">
        <v>98</v>
      </c>
      <c r="C28" s="14" t="s">
        <v>101</v>
      </c>
      <c r="D28" s="6" t="s">
        <v>18</v>
      </c>
      <c r="E28" s="6" t="s">
        <v>41</v>
      </c>
      <c r="F28" s="29">
        <v>43770</v>
      </c>
      <c r="G28" s="38">
        <v>1</v>
      </c>
      <c r="H28" s="7" t="s">
        <v>20</v>
      </c>
      <c r="I28" s="30">
        <v>43769</v>
      </c>
      <c r="J28" s="30">
        <v>43769</v>
      </c>
      <c r="K28" s="30">
        <v>43769</v>
      </c>
      <c r="L28" s="19">
        <v>7290795</v>
      </c>
      <c r="M28" s="8">
        <v>7289829.6500000004</v>
      </c>
      <c r="N28" s="9">
        <v>99.986759359999994</v>
      </c>
      <c r="O28" s="11">
        <v>4.8334748000000004E-2</v>
      </c>
      <c r="P28" s="39" t="s">
        <v>17</v>
      </c>
    </row>
    <row r="29" spans="1:16" x14ac:dyDescent="0.25">
      <c r="A29" s="14">
        <v>25</v>
      </c>
      <c r="B29" s="41" t="s">
        <v>98</v>
      </c>
      <c r="C29" s="14" t="s">
        <v>101</v>
      </c>
      <c r="D29" s="41" t="s">
        <v>18</v>
      </c>
      <c r="E29" s="41" t="s">
        <v>42</v>
      </c>
      <c r="F29" s="42">
        <v>43770</v>
      </c>
      <c r="G29" s="38">
        <v>1</v>
      </c>
      <c r="H29" s="43" t="s">
        <v>20</v>
      </c>
      <c r="I29" s="44">
        <v>43769</v>
      </c>
      <c r="J29" s="44">
        <v>43769</v>
      </c>
      <c r="K29" s="44">
        <v>43769</v>
      </c>
      <c r="L29" s="45">
        <v>1095376975</v>
      </c>
      <c r="M29" s="46">
        <v>1095231940.0799999</v>
      </c>
      <c r="N29" s="47">
        <v>99.986759359999994</v>
      </c>
      <c r="O29" s="48">
        <v>4.8334748000000004E-2</v>
      </c>
      <c r="P29" s="39" t="s">
        <v>17</v>
      </c>
    </row>
    <row r="30" spans="1:16" x14ac:dyDescent="0.25">
      <c r="A30" s="39">
        <v>26</v>
      </c>
      <c r="B30" s="6" t="s">
        <v>99</v>
      </c>
      <c r="C30" s="6" t="s">
        <v>100</v>
      </c>
      <c r="D30" s="6" t="s">
        <v>18</v>
      </c>
      <c r="E30" s="6" t="s">
        <v>33</v>
      </c>
      <c r="F30" s="29">
        <v>43777</v>
      </c>
      <c r="G30" s="40">
        <v>8</v>
      </c>
      <c r="H30" s="7" t="s">
        <v>20</v>
      </c>
      <c r="I30" s="30">
        <v>43769</v>
      </c>
      <c r="J30" s="30">
        <v>43769</v>
      </c>
      <c r="K30" s="30">
        <v>43769</v>
      </c>
      <c r="L30" s="19">
        <v>7500000</v>
      </c>
      <c r="M30" s="8">
        <v>749162250</v>
      </c>
      <c r="N30" s="9">
        <v>99.888300000000001</v>
      </c>
      <c r="O30" s="11">
        <v>5.1020000000000003E-2</v>
      </c>
      <c r="P30" s="39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opLeftCell="A10" workbookViewId="0">
      <selection activeCell="B22" sqref="B22"/>
    </sheetView>
  </sheetViews>
  <sheetFormatPr defaultRowHeight="15" x14ac:dyDescent="0.25"/>
  <cols>
    <col min="1" max="1" width="6.85546875" customWidth="1"/>
    <col min="2" max="2" width="49" customWidth="1"/>
    <col min="3" max="3" width="14.140625" bestFit="1" customWidth="1"/>
    <col min="4" max="4" width="16.28515625" bestFit="1" customWidth="1"/>
    <col min="5" max="5" width="45.28515625" bestFit="1" customWidth="1"/>
    <col min="6" max="6" width="13.28515625" style="31" bestFit="1" customWidth="1"/>
    <col min="7" max="7" width="13.140625" bestFit="1" customWidth="1"/>
    <col min="8" max="8" width="15.5703125" bestFit="1" customWidth="1"/>
    <col min="9" max="9" width="10.5703125" style="31" bestFit="1" customWidth="1"/>
    <col min="10" max="10" width="14.28515625" style="31" bestFit="1" customWidth="1"/>
    <col min="11" max="11" width="15.7109375" style="31" bestFit="1" customWidth="1"/>
    <col min="12" max="12" width="15.140625" bestFit="1" customWidth="1"/>
    <col min="13" max="13" width="17.5703125" bestFit="1" customWidth="1"/>
    <col min="14" max="15" width="20" bestFit="1" customWidth="1"/>
    <col min="16" max="16" width="14.5703125" bestFit="1" customWidth="1"/>
  </cols>
  <sheetData>
    <row r="1" spans="1:16" x14ac:dyDescent="0.25">
      <c r="A1" s="1"/>
      <c r="B1" s="1"/>
      <c r="C1" s="1"/>
      <c r="D1" s="2"/>
      <c r="E1" s="1"/>
      <c r="F1" s="26"/>
      <c r="G1" s="13"/>
      <c r="H1" s="1"/>
      <c r="I1" s="26"/>
      <c r="J1" s="26"/>
      <c r="K1" s="26"/>
      <c r="L1" s="17"/>
      <c r="M1" s="16"/>
      <c r="N1" s="21"/>
      <c r="O1" s="24"/>
      <c r="P1" s="1"/>
    </row>
    <row r="2" spans="1:16" x14ac:dyDescent="0.25">
      <c r="A2" s="1"/>
      <c r="B2" s="1"/>
      <c r="C2" s="1"/>
      <c r="D2" s="2"/>
      <c r="E2" s="1"/>
      <c r="F2" s="26"/>
      <c r="G2" s="13"/>
      <c r="H2" s="1"/>
      <c r="I2" s="26"/>
      <c r="J2" s="26"/>
      <c r="K2" s="26"/>
      <c r="L2" s="17"/>
      <c r="M2" s="16"/>
      <c r="N2" s="21"/>
      <c r="O2" s="24"/>
      <c r="P2" s="1"/>
    </row>
    <row r="3" spans="1:16" x14ac:dyDescent="0.25">
      <c r="A3" s="1" t="s">
        <v>0</v>
      </c>
      <c r="B3" s="1"/>
      <c r="C3" s="1"/>
      <c r="D3" s="2"/>
      <c r="E3" s="1"/>
      <c r="F3" s="26">
        <f>+'14-10-2019'!F3+1</f>
        <v>43753</v>
      </c>
      <c r="G3" s="13"/>
      <c r="H3" s="1"/>
      <c r="I3" s="26"/>
      <c r="J3" s="26"/>
      <c r="K3" s="26"/>
      <c r="L3" s="17"/>
      <c r="M3" s="16"/>
      <c r="N3" s="21"/>
      <c r="O3" s="24"/>
      <c r="P3" s="1"/>
    </row>
    <row r="4" spans="1:16" x14ac:dyDescent="0.25">
      <c r="A4" s="1"/>
      <c r="B4" s="1"/>
      <c r="C4" s="1"/>
      <c r="D4" s="2"/>
      <c r="E4" s="1"/>
      <c r="F4" s="26"/>
      <c r="G4" s="13"/>
      <c r="H4" s="1"/>
      <c r="I4" s="26"/>
      <c r="J4" s="26"/>
      <c r="K4" s="26"/>
      <c r="L4" s="17"/>
      <c r="M4" s="16"/>
      <c r="N4" s="21"/>
      <c r="O4" s="24"/>
      <c r="P4" s="1"/>
    </row>
    <row r="5" spans="1:16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7" t="s">
        <v>6</v>
      </c>
      <c r="G5" s="12" t="s">
        <v>7</v>
      </c>
      <c r="H5" s="3" t="s">
        <v>8</v>
      </c>
      <c r="I5" s="27" t="s">
        <v>9</v>
      </c>
      <c r="J5" s="27" t="s">
        <v>10</v>
      </c>
      <c r="K5" s="27" t="s">
        <v>11</v>
      </c>
      <c r="L5" s="18" t="s">
        <v>12</v>
      </c>
      <c r="M5" s="5" t="s">
        <v>13</v>
      </c>
      <c r="N5" s="22" t="s">
        <v>14</v>
      </c>
      <c r="O5" s="25" t="s">
        <v>15</v>
      </c>
      <c r="P5" s="3" t="s">
        <v>16</v>
      </c>
    </row>
    <row r="6" spans="1:16" x14ac:dyDescent="0.25">
      <c r="A6" s="14">
        <v>1</v>
      </c>
      <c r="B6" s="14" t="s">
        <v>60</v>
      </c>
      <c r="C6" s="14" t="s">
        <v>61</v>
      </c>
      <c r="D6" s="14" t="s">
        <v>18</v>
      </c>
      <c r="E6" s="14" t="s">
        <v>33</v>
      </c>
      <c r="F6" s="28">
        <v>43825</v>
      </c>
      <c r="G6" s="38">
        <f>+F6-$F$3</f>
        <v>72</v>
      </c>
      <c r="H6" s="14" t="s">
        <v>43</v>
      </c>
      <c r="I6" s="28">
        <v>43752</v>
      </c>
      <c r="J6" s="28">
        <v>43752</v>
      </c>
      <c r="K6" s="28">
        <v>43753</v>
      </c>
      <c r="L6" s="15">
        <v>2500000</v>
      </c>
      <c r="M6" s="20">
        <v>247555750</v>
      </c>
      <c r="N6" s="23">
        <v>99.023300000000006</v>
      </c>
      <c r="O6" s="25">
        <v>5.0002000000000005E-2</v>
      </c>
      <c r="P6" s="39" t="s">
        <v>17</v>
      </c>
    </row>
    <row r="7" spans="1:16" x14ac:dyDescent="0.25">
      <c r="A7" s="14">
        <v>2</v>
      </c>
      <c r="B7" s="14" t="s">
        <v>62</v>
      </c>
      <c r="C7" s="14" t="s">
        <v>101</v>
      </c>
      <c r="D7" s="14" t="s">
        <v>18</v>
      </c>
      <c r="E7" s="14" t="s">
        <v>19</v>
      </c>
      <c r="F7" s="28">
        <v>43754</v>
      </c>
      <c r="G7" s="38">
        <f t="shared" ref="G7:G33" si="0">+F7-$F$3</f>
        <v>1</v>
      </c>
      <c r="H7" s="14" t="s">
        <v>20</v>
      </c>
      <c r="I7" s="28">
        <v>43753</v>
      </c>
      <c r="J7" s="28">
        <v>43753</v>
      </c>
      <c r="K7" s="28">
        <v>43753</v>
      </c>
      <c r="L7" s="15">
        <v>208298635</v>
      </c>
      <c r="M7" s="20">
        <v>208272387.38999999</v>
      </c>
      <c r="N7" s="23">
        <v>99.987399049999993</v>
      </c>
      <c r="O7" s="25">
        <v>4.5999272099999995E-2</v>
      </c>
      <c r="P7" s="39" t="s">
        <v>17</v>
      </c>
    </row>
    <row r="8" spans="1:16" x14ac:dyDescent="0.25">
      <c r="A8" s="14">
        <f>+A7+1</f>
        <v>3</v>
      </c>
      <c r="B8" s="14" t="s">
        <v>62</v>
      </c>
      <c r="C8" s="14" t="s">
        <v>101</v>
      </c>
      <c r="D8" s="14" t="s">
        <v>18</v>
      </c>
      <c r="E8" s="14" t="s">
        <v>21</v>
      </c>
      <c r="F8" s="28">
        <v>43754</v>
      </c>
      <c r="G8" s="38">
        <f t="shared" si="0"/>
        <v>1</v>
      </c>
      <c r="H8" s="14" t="s">
        <v>20</v>
      </c>
      <c r="I8" s="28">
        <v>43753</v>
      </c>
      <c r="J8" s="28">
        <v>43753</v>
      </c>
      <c r="K8" s="28">
        <v>43753</v>
      </c>
      <c r="L8" s="15">
        <v>4226734</v>
      </c>
      <c r="M8" s="20">
        <v>4226201.3899999997</v>
      </c>
      <c r="N8" s="23">
        <v>99.987399049999993</v>
      </c>
      <c r="O8" s="25">
        <v>4.5999272099999995E-2</v>
      </c>
      <c r="P8" s="39" t="s">
        <v>17</v>
      </c>
    </row>
    <row r="9" spans="1:16" x14ac:dyDescent="0.25">
      <c r="A9" s="14">
        <f t="shared" ref="A9:A33" si="1">+A8+1</f>
        <v>4</v>
      </c>
      <c r="B9" s="14" t="s">
        <v>62</v>
      </c>
      <c r="C9" s="14" t="s">
        <v>101</v>
      </c>
      <c r="D9" s="14" t="s">
        <v>18</v>
      </c>
      <c r="E9" s="14" t="s">
        <v>22</v>
      </c>
      <c r="F9" s="28">
        <v>43754</v>
      </c>
      <c r="G9" s="38">
        <f t="shared" si="0"/>
        <v>1</v>
      </c>
      <c r="H9" s="14" t="s">
        <v>20</v>
      </c>
      <c r="I9" s="28">
        <v>43753</v>
      </c>
      <c r="J9" s="28">
        <v>43753</v>
      </c>
      <c r="K9" s="28">
        <v>43753</v>
      </c>
      <c r="L9" s="15">
        <v>11011854</v>
      </c>
      <c r="M9" s="20">
        <v>11010466.4</v>
      </c>
      <c r="N9" s="23">
        <v>99.987399049999993</v>
      </c>
      <c r="O9" s="25">
        <v>4.5999272099999995E-2</v>
      </c>
      <c r="P9" s="39" t="s">
        <v>17</v>
      </c>
    </row>
    <row r="10" spans="1:16" x14ac:dyDescent="0.25">
      <c r="A10" s="14">
        <f t="shared" si="1"/>
        <v>5</v>
      </c>
      <c r="B10" s="14" t="s">
        <v>62</v>
      </c>
      <c r="C10" s="14" t="s">
        <v>101</v>
      </c>
      <c r="D10" s="14" t="s">
        <v>18</v>
      </c>
      <c r="E10" s="14" t="s">
        <v>23</v>
      </c>
      <c r="F10" s="28">
        <v>43754</v>
      </c>
      <c r="G10" s="38">
        <f t="shared" si="0"/>
        <v>1</v>
      </c>
      <c r="H10" s="14" t="s">
        <v>20</v>
      </c>
      <c r="I10" s="28">
        <v>43753</v>
      </c>
      <c r="J10" s="28">
        <v>43753</v>
      </c>
      <c r="K10" s="28">
        <v>43753</v>
      </c>
      <c r="L10" s="15">
        <v>554887450</v>
      </c>
      <c r="M10" s="20">
        <v>554817528.90999997</v>
      </c>
      <c r="N10" s="23">
        <v>99.987399049999993</v>
      </c>
      <c r="O10" s="25">
        <v>4.5999272099999995E-2</v>
      </c>
      <c r="P10" s="39" t="s">
        <v>17</v>
      </c>
    </row>
    <row r="11" spans="1:16" x14ac:dyDescent="0.25">
      <c r="A11" s="14">
        <f t="shared" si="1"/>
        <v>6</v>
      </c>
      <c r="B11" s="14" t="s">
        <v>62</v>
      </c>
      <c r="C11" s="14" t="s">
        <v>101</v>
      </c>
      <c r="D11" s="14" t="s">
        <v>18</v>
      </c>
      <c r="E11" s="14" t="s">
        <v>24</v>
      </c>
      <c r="F11" s="28">
        <v>43754</v>
      </c>
      <c r="G11" s="38">
        <f t="shared" si="0"/>
        <v>1</v>
      </c>
      <c r="H11" s="14" t="s">
        <v>20</v>
      </c>
      <c r="I11" s="28">
        <v>43753</v>
      </c>
      <c r="J11" s="28">
        <v>43753</v>
      </c>
      <c r="K11" s="28">
        <v>43753</v>
      </c>
      <c r="L11" s="15">
        <v>399048748</v>
      </c>
      <c r="M11" s="20">
        <v>398998464.06999999</v>
      </c>
      <c r="N11" s="23">
        <v>99.987399049999993</v>
      </c>
      <c r="O11" s="25">
        <v>4.5999272099999995E-2</v>
      </c>
      <c r="P11" s="39" t="s">
        <v>17</v>
      </c>
    </row>
    <row r="12" spans="1:16" x14ac:dyDescent="0.25">
      <c r="A12" s="14">
        <f t="shared" si="1"/>
        <v>7</v>
      </c>
      <c r="B12" s="14" t="s">
        <v>62</v>
      </c>
      <c r="C12" s="14" t="s">
        <v>101</v>
      </c>
      <c r="D12" s="14" t="s">
        <v>18</v>
      </c>
      <c r="E12" s="14" t="s">
        <v>25</v>
      </c>
      <c r="F12" s="28">
        <v>43754</v>
      </c>
      <c r="G12" s="38">
        <f t="shared" si="0"/>
        <v>1</v>
      </c>
      <c r="H12" s="14" t="s">
        <v>20</v>
      </c>
      <c r="I12" s="28">
        <v>43753</v>
      </c>
      <c r="J12" s="28">
        <v>43753</v>
      </c>
      <c r="K12" s="28">
        <v>43753</v>
      </c>
      <c r="L12" s="15">
        <v>13055775</v>
      </c>
      <c r="M12" s="20">
        <v>13054129.85</v>
      </c>
      <c r="N12" s="23">
        <v>99.987399049999993</v>
      </c>
      <c r="O12" s="25">
        <v>4.5999272099999995E-2</v>
      </c>
      <c r="P12" s="39" t="s">
        <v>17</v>
      </c>
    </row>
    <row r="13" spans="1:16" x14ac:dyDescent="0.25">
      <c r="A13" s="14">
        <f t="shared" si="1"/>
        <v>8</v>
      </c>
      <c r="B13" s="6" t="s">
        <v>62</v>
      </c>
      <c r="C13" s="14" t="s">
        <v>101</v>
      </c>
      <c r="D13" s="6" t="s">
        <v>18</v>
      </c>
      <c r="E13" s="6" t="s">
        <v>26</v>
      </c>
      <c r="F13" s="29">
        <v>43754</v>
      </c>
      <c r="G13" s="38">
        <f t="shared" si="0"/>
        <v>1</v>
      </c>
      <c r="H13" s="7" t="s">
        <v>20</v>
      </c>
      <c r="I13" s="30">
        <v>43753</v>
      </c>
      <c r="J13" s="30">
        <v>43753</v>
      </c>
      <c r="K13" s="30">
        <v>43753</v>
      </c>
      <c r="L13" s="19">
        <v>1821059</v>
      </c>
      <c r="M13" s="8">
        <v>1820829.53</v>
      </c>
      <c r="N13" s="9">
        <v>99.987399049999993</v>
      </c>
      <c r="O13" s="11">
        <v>4.5999272099999995E-2</v>
      </c>
      <c r="P13" s="39" t="s">
        <v>17</v>
      </c>
    </row>
    <row r="14" spans="1:16" x14ac:dyDescent="0.25">
      <c r="A14" s="14">
        <f t="shared" si="1"/>
        <v>9</v>
      </c>
      <c r="B14" s="6" t="s">
        <v>62</v>
      </c>
      <c r="C14" s="14" t="s">
        <v>101</v>
      </c>
      <c r="D14" s="6" t="s">
        <v>18</v>
      </c>
      <c r="E14" s="6" t="s">
        <v>27</v>
      </c>
      <c r="F14" s="29">
        <v>43754</v>
      </c>
      <c r="G14" s="38">
        <f t="shared" si="0"/>
        <v>1</v>
      </c>
      <c r="H14" s="7" t="s">
        <v>20</v>
      </c>
      <c r="I14" s="30">
        <v>43753</v>
      </c>
      <c r="J14" s="30">
        <v>43753</v>
      </c>
      <c r="K14" s="30">
        <v>43753</v>
      </c>
      <c r="L14" s="19">
        <v>73469122</v>
      </c>
      <c r="M14" s="8">
        <v>73459864.189999998</v>
      </c>
      <c r="N14" s="9">
        <v>99.987399049999993</v>
      </c>
      <c r="O14" s="11">
        <v>4.5999272099999995E-2</v>
      </c>
      <c r="P14" s="39" t="s">
        <v>17</v>
      </c>
    </row>
    <row r="15" spans="1:16" x14ac:dyDescent="0.25">
      <c r="A15" s="14">
        <f t="shared" si="1"/>
        <v>10</v>
      </c>
      <c r="B15" s="6" t="s">
        <v>62</v>
      </c>
      <c r="C15" s="14" t="s">
        <v>101</v>
      </c>
      <c r="D15" s="6" t="s">
        <v>18</v>
      </c>
      <c r="E15" s="6" t="s">
        <v>29</v>
      </c>
      <c r="F15" s="29">
        <v>43754</v>
      </c>
      <c r="G15" s="38">
        <f t="shared" si="0"/>
        <v>1</v>
      </c>
      <c r="H15" s="7" t="s">
        <v>20</v>
      </c>
      <c r="I15" s="30">
        <v>43753</v>
      </c>
      <c r="J15" s="30">
        <v>43753</v>
      </c>
      <c r="K15" s="30">
        <v>43753</v>
      </c>
      <c r="L15" s="19">
        <v>21157450</v>
      </c>
      <c r="M15" s="8">
        <v>21154783.960000001</v>
      </c>
      <c r="N15" s="9">
        <v>99.987399049999993</v>
      </c>
      <c r="O15" s="11">
        <v>4.5999272099999995E-2</v>
      </c>
      <c r="P15" s="39" t="s">
        <v>17</v>
      </c>
    </row>
    <row r="16" spans="1:16" x14ac:dyDescent="0.25">
      <c r="A16" s="14">
        <f t="shared" si="1"/>
        <v>11</v>
      </c>
      <c r="B16" s="6" t="s">
        <v>62</v>
      </c>
      <c r="C16" s="14" t="s">
        <v>101</v>
      </c>
      <c r="D16" s="6" t="s">
        <v>18</v>
      </c>
      <c r="E16" s="6" t="s">
        <v>28</v>
      </c>
      <c r="F16" s="29">
        <v>43754</v>
      </c>
      <c r="G16" s="38">
        <f t="shared" si="0"/>
        <v>1</v>
      </c>
      <c r="H16" s="7" t="s">
        <v>20</v>
      </c>
      <c r="I16" s="30">
        <v>43753</v>
      </c>
      <c r="J16" s="30">
        <v>43753</v>
      </c>
      <c r="K16" s="30">
        <v>43753</v>
      </c>
      <c r="L16" s="19">
        <v>157534004</v>
      </c>
      <c r="M16" s="8">
        <v>157514153.22</v>
      </c>
      <c r="N16" s="9">
        <v>99.987399049999993</v>
      </c>
      <c r="O16" s="11">
        <v>4.5999272099999995E-2</v>
      </c>
      <c r="P16" s="39" t="s">
        <v>17</v>
      </c>
    </row>
    <row r="17" spans="1:16" x14ac:dyDescent="0.25">
      <c r="A17" s="14">
        <f t="shared" si="1"/>
        <v>12</v>
      </c>
      <c r="B17" s="6" t="s">
        <v>62</v>
      </c>
      <c r="C17" s="14" t="s">
        <v>101</v>
      </c>
      <c r="D17" s="6" t="s">
        <v>18</v>
      </c>
      <c r="E17" s="6" t="s">
        <v>30</v>
      </c>
      <c r="F17" s="29">
        <v>43754</v>
      </c>
      <c r="G17" s="38">
        <f t="shared" si="0"/>
        <v>1</v>
      </c>
      <c r="H17" s="7" t="s">
        <v>20</v>
      </c>
      <c r="I17" s="30">
        <v>43753</v>
      </c>
      <c r="J17" s="30">
        <v>43753</v>
      </c>
      <c r="K17" s="30">
        <v>43753</v>
      </c>
      <c r="L17" s="19">
        <v>51620592</v>
      </c>
      <c r="M17" s="8">
        <v>51614087.32</v>
      </c>
      <c r="N17" s="9">
        <v>99.987399049999993</v>
      </c>
      <c r="O17" s="11">
        <v>4.5999272099999995E-2</v>
      </c>
      <c r="P17" s="39" t="s">
        <v>17</v>
      </c>
    </row>
    <row r="18" spans="1:16" x14ac:dyDescent="0.25">
      <c r="A18" s="14">
        <f t="shared" si="1"/>
        <v>13</v>
      </c>
      <c r="B18" s="6" t="s">
        <v>62</v>
      </c>
      <c r="C18" s="14" t="s">
        <v>101</v>
      </c>
      <c r="D18" s="6" t="s">
        <v>18</v>
      </c>
      <c r="E18" s="6" t="s">
        <v>31</v>
      </c>
      <c r="F18" s="29">
        <v>43754</v>
      </c>
      <c r="G18" s="38">
        <f t="shared" si="0"/>
        <v>1</v>
      </c>
      <c r="H18" s="7" t="s">
        <v>20</v>
      </c>
      <c r="I18" s="30">
        <v>43753</v>
      </c>
      <c r="J18" s="30">
        <v>43753</v>
      </c>
      <c r="K18" s="30">
        <v>43753</v>
      </c>
      <c r="L18" s="19">
        <v>109929582</v>
      </c>
      <c r="M18" s="8">
        <v>109915729.83</v>
      </c>
      <c r="N18" s="9">
        <v>99.987399049999993</v>
      </c>
      <c r="O18" s="11">
        <v>4.5999272099999995E-2</v>
      </c>
      <c r="P18" s="39" t="s">
        <v>17</v>
      </c>
    </row>
    <row r="19" spans="1:16" x14ac:dyDescent="0.25">
      <c r="A19" s="14">
        <f t="shared" si="1"/>
        <v>14</v>
      </c>
      <c r="B19" s="6" t="s">
        <v>62</v>
      </c>
      <c r="C19" s="14" t="s">
        <v>101</v>
      </c>
      <c r="D19" s="6" t="s">
        <v>18</v>
      </c>
      <c r="E19" s="6" t="s">
        <v>32</v>
      </c>
      <c r="F19" s="29">
        <v>43754</v>
      </c>
      <c r="G19" s="38">
        <f t="shared" si="0"/>
        <v>1</v>
      </c>
      <c r="H19" s="7" t="s">
        <v>20</v>
      </c>
      <c r="I19" s="30">
        <v>43753</v>
      </c>
      <c r="J19" s="30">
        <v>43753</v>
      </c>
      <c r="K19" s="30">
        <v>43753</v>
      </c>
      <c r="L19" s="19">
        <v>2032041</v>
      </c>
      <c r="M19" s="8">
        <v>2031784.94</v>
      </c>
      <c r="N19" s="9">
        <v>99.987399049999993</v>
      </c>
      <c r="O19" s="11">
        <v>4.5999272099999995E-2</v>
      </c>
      <c r="P19" s="39" t="s">
        <v>17</v>
      </c>
    </row>
    <row r="20" spans="1:16" x14ac:dyDescent="0.25">
      <c r="A20" s="14">
        <f t="shared" si="1"/>
        <v>15</v>
      </c>
      <c r="B20" s="6" t="s">
        <v>62</v>
      </c>
      <c r="C20" s="14" t="s">
        <v>101</v>
      </c>
      <c r="D20" s="6" t="s">
        <v>18</v>
      </c>
      <c r="E20" s="6" t="s">
        <v>33</v>
      </c>
      <c r="F20" s="29">
        <v>43754</v>
      </c>
      <c r="G20" s="38">
        <f t="shared" si="0"/>
        <v>1</v>
      </c>
      <c r="H20" s="7" t="s">
        <v>20</v>
      </c>
      <c r="I20" s="30">
        <v>43753</v>
      </c>
      <c r="J20" s="30">
        <v>43753</v>
      </c>
      <c r="K20" s="30">
        <v>43753</v>
      </c>
      <c r="L20" s="19">
        <v>4690271295</v>
      </c>
      <c r="M20" s="8">
        <v>4689680276.2600002</v>
      </c>
      <c r="N20" s="9">
        <v>99.987399049999993</v>
      </c>
      <c r="O20" s="11">
        <v>4.5999272099999995E-2</v>
      </c>
      <c r="P20" s="39" t="s">
        <v>17</v>
      </c>
    </row>
    <row r="21" spans="1:16" x14ac:dyDescent="0.25">
      <c r="A21" s="14">
        <f t="shared" si="1"/>
        <v>16</v>
      </c>
      <c r="B21" s="6" t="s">
        <v>62</v>
      </c>
      <c r="C21" s="14" t="s">
        <v>101</v>
      </c>
      <c r="D21" s="6" t="s">
        <v>18</v>
      </c>
      <c r="E21" s="6" t="s">
        <v>34</v>
      </c>
      <c r="F21" s="29">
        <v>43754</v>
      </c>
      <c r="G21" s="38">
        <f t="shared" si="0"/>
        <v>1</v>
      </c>
      <c r="H21" s="7" t="s">
        <v>20</v>
      </c>
      <c r="I21" s="30">
        <v>43753</v>
      </c>
      <c r="J21" s="30">
        <v>43753</v>
      </c>
      <c r="K21" s="30">
        <v>43753</v>
      </c>
      <c r="L21" s="19">
        <v>216287985</v>
      </c>
      <c r="M21" s="8">
        <v>216260730.66</v>
      </c>
      <c r="N21" s="9">
        <v>99.987399049999993</v>
      </c>
      <c r="O21" s="11">
        <v>4.5999272099999995E-2</v>
      </c>
      <c r="P21" s="39" t="s">
        <v>17</v>
      </c>
    </row>
    <row r="22" spans="1:16" x14ac:dyDescent="0.25">
      <c r="A22" s="14">
        <f t="shared" si="1"/>
        <v>17</v>
      </c>
      <c r="B22" s="6" t="s">
        <v>62</v>
      </c>
      <c r="C22" s="14" t="s">
        <v>101</v>
      </c>
      <c r="D22" s="6" t="s">
        <v>18</v>
      </c>
      <c r="E22" s="6" t="s">
        <v>35</v>
      </c>
      <c r="F22" s="29">
        <v>43754</v>
      </c>
      <c r="G22" s="38">
        <f t="shared" si="0"/>
        <v>1</v>
      </c>
      <c r="H22" s="7" t="s">
        <v>20</v>
      </c>
      <c r="I22" s="30">
        <v>43753</v>
      </c>
      <c r="J22" s="30">
        <v>43753</v>
      </c>
      <c r="K22" s="30">
        <v>43753</v>
      </c>
      <c r="L22" s="19">
        <v>6560490</v>
      </c>
      <c r="M22" s="8">
        <v>6559663.3200000003</v>
      </c>
      <c r="N22" s="9">
        <v>99.987399049999993</v>
      </c>
      <c r="O22" s="11">
        <v>4.5999272099999995E-2</v>
      </c>
      <c r="P22" s="39" t="s">
        <v>17</v>
      </c>
    </row>
    <row r="23" spans="1:16" x14ac:dyDescent="0.25">
      <c r="A23" s="14">
        <f t="shared" si="1"/>
        <v>18</v>
      </c>
      <c r="B23" s="6" t="s">
        <v>62</v>
      </c>
      <c r="C23" s="14" t="s">
        <v>101</v>
      </c>
      <c r="D23" s="6" t="s">
        <v>18</v>
      </c>
      <c r="E23" s="6" t="s">
        <v>36</v>
      </c>
      <c r="F23" s="29">
        <v>43754</v>
      </c>
      <c r="G23" s="38">
        <f t="shared" si="0"/>
        <v>1</v>
      </c>
      <c r="H23" s="7" t="s">
        <v>20</v>
      </c>
      <c r="I23" s="30">
        <v>43753</v>
      </c>
      <c r="J23" s="30">
        <v>43753</v>
      </c>
      <c r="K23" s="30">
        <v>43753</v>
      </c>
      <c r="L23" s="19">
        <v>1898377</v>
      </c>
      <c r="M23" s="8">
        <v>1898137.79</v>
      </c>
      <c r="N23" s="9">
        <v>99.987399049999993</v>
      </c>
      <c r="O23" s="11">
        <v>4.5999272099999995E-2</v>
      </c>
      <c r="P23" s="39" t="s">
        <v>17</v>
      </c>
    </row>
    <row r="24" spans="1:16" x14ac:dyDescent="0.25">
      <c r="A24" s="14">
        <f t="shared" si="1"/>
        <v>19</v>
      </c>
      <c r="B24" s="6" t="s">
        <v>62</v>
      </c>
      <c r="C24" s="14" t="s">
        <v>101</v>
      </c>
      <c r="D24" s="6" t="s">
        <v>18</v>
      </c>
      <c r="E24" s="6" t="s">
        <v>37</v>
      </c>
      <c r="F24" s="29">
        <v>43754</v>
      </c>
      <c r="G24" s="38">
        <f t="shared" si="0"/>
        <v>1</v>
      </c>
      <c r="H24" s="7" t="s">
        <v>20</v>
      </c>
      <c r="I24" s="30">
        <v>43753</v>
      </c>
      <c r="J24" s="30">
        <v>43753</v>
      </c>
      <c r="K24" s="30">
        <v>43753</v>
      </c>
      <c r="L24" s="19">
        <v>4201880</v>
      </c>
      <c r="M24" s="8">
        <v>4201350.5199999996</v>
      </c>
      <c r="N24" s="9">
        <v>99.987399049999993</v>
      </c>
      <c r="O24" s="11">
        <v>4.5999272099999995E-2</v>
      </c>
      <c r="P24" s="39" t="s">
        <v>17</v>
      </c>
    </row>
    <row r="25" spans="1:16" x14ac:dyDescent="0.25">
      <c r="A25" s="14">
        <f t="shared" si="1"/>
        <v>20</v>
      </c>
      <c r="B25" s="6" t="s">
        <v>62</v>
      </c>
      <c r="C25" s="14" t="s">
        <v>101</v>
      </c>
      <c r="D25" s="6" t="s">
        <v>18</v>
      </c>
      <c r="E25" s="6" t="s">
        <v>38</v>
      </c>
      <c r="F25" s="29">
        <v>43754</v>
      </c>
      <c r="G25" s="38">
        <f t="shared" si="0"/>
        <v>1</v>
      </c>
      <c r="H25" s="7" t="s">
        <v>20</v>
      </c>
      <c r="I25" s="30">
        <v>43753</v>
      </c>
      <c r="J25" s="30">
        <v>43753</v>
      </c>
      <c r="K25" s="30">
        <v>43753</v>
      </c>
      <c r="L25" s="19">
        <v>145235333</v>
      </c>
      <c r="M25" s="8">
        <v>145217031.97</v>
      </c>
      <c r="N25" s="9">
        <v>99.987399049999993</v>
      </c>
      <c r="O25" s="11">
        <v>4.5999272099999995E-2</v>
      </c>
      <c r="P25" s="39" t="s">
        <v>17</v>
      </c>
    </row>
    <row r="26" spans="1:16" x14ac:dyDescent="0.25">
      <c r="A26" s="14">
        <f t="shared" si="1"/>
        <v>21</v>
      </c>
      <c r="B26" s="6" t="s">
        <v>62</v>
      </c>
      <c r="C26" s="14" t="s">
        <v>101</v>
      </c>
      <c r="D26" s="6" t="s">
        <v>18</v>
      </c>
      <c r="E26" s="6" t="s">
        <v>39</v>
      </c>
      <c r="F26" s="29">
        <v>43754</v>
      </c>
      <c r="G26" s="38">
        <f t="shared" si="0"/>
        <v>1</v>
      </c>
      <c r="H26" s="7" t="s">
        <v>20</v>
      </c>
      <c r="I26" s="30">
        <v>43753</v>
      </c>
      <c r="J26" s="30">
        <v>43753</v>
      </c>
      <c r="K26" s="30">
        <v>43753</v>
      </c>
      <c r="L26" s="19">
        <v>17751573</v>
      </c>
      <c r="M26" s="8">
        <v>17749336.129999999</v>
      </c>
      <c r="N26" s="9">
        <v>99.987399049999993</v>
      </c>
      <c r="O26" s="11">
        <v>4.5999272099999995E-2</v>
      </c>
      <c r="P26" s="39" t="s">
        <v>17</v>
      </c>
    </row>
    <row r="27" spans="1:16" x14ac:dyDescent="0.25">
      <c r="A27" s="14">
        <f t="shared" si="1"/>
        <v>22</v>
      </c>
      <c r="B27" s="6" t="s">
        <v>62</v>
      </c>
      <c r="C27" s="14" t="s">
        <v>101</v>
      </c>
      <c r="D27" s="6" t="s">
        <v>18</v>
      </c>
      <c r="E27" s="6" t="s">
        <v>40</v>
      </c>
      <c r="F27" s="29">
        <v>43754</v>
      </c>
      <c r="G27" s="38">
        <f t="shared" si="0"/>
        <v>1</v>
      </c>
      <c r="H27" s="7" t="s">
        <v>20</v>
      </c>
      <c r="I27" s="30">
        <v>43753</v>
      </c>
      <c r="J27" s="30">
        <v>43753</v>
      </c>
      <c r="K27" s="30">
        <v>43753</v>
      </c>
      <c r="L27" s="19">
        <v>384561180</v>
      </c>
      <c r="M27" s="8">
        <v>384512721.63999999</v>
      </c>
      <c r="N27" s="9">
        <v>99.987399049999993</v>
      </c>
      <c r="O27" s="11">
        <v>4.5999272099999995E-2</v>
      </c>
      <c r="P27" s="39" t="s">
        <v>17</v>
      </c>
    </row>
    <row r="28" spans="1:16" x14ac:dyDescent="0.25">
      <c r="A28" s="14">
        <f t="shared" si="1"/>
        <v>23</v>
      </c>
      <c r="B28" s="6" t="s">
        <v>62</v>
      </c>
      <c r="C28" s="14" t="s">
        <v>101</v>
      </c>
      <c r="D28" s="6" t="s">
        <v>18</v>
      </c>
      <c r="E28" s="6" t="s">
        <v>41</v>
      </c>
      <c r="F28" s="29">
        <v>43754</v>
      </c>
      <c r="G28" s="38">
        <f t="shared" si="0"/>
        <v>1</v>
      </c>
      <c r="H28" s="7" t="s">
        <v>20</v>
      </c>
      <c r="I28" s="30">
        <v>43753</v>
      </c>
      <c r="J28" s="30">
        <v>43753</v>
      </c>
      <c r="K28" s="30">
        <v>43753</v>
      </c>
      <c r="L28" s="19">
        <v>6899606</v>
      </c>
      <c r="M28" s="8">
        <v>6898736.5800000001</v>
      </c>
      <c r="N28" s="9">
        <v>99.987399049999993</v>
      </c>
      <c r="O28" s="11">
        <v>4.5999272099999995E-2</v>
      </c>
      <c r="P28" s="39" t="s">
        <v>17</v>
      </c>
    </row>
    <row r="29" spans="1:16" x14ac:dyDescent="0.25">
      <c r="A29" s="14">
        <f t="shared" si="1"/>
        <v>24</v>
      </c>
      <c r="B29" s="6" t="s">
        <v>62</v>
      </c>
      <c r="C29" s="14" t="s">
        <v>101</v>
      </c>
      <c r="D29" s="6" t="s">
        <v>18</v>
      </c>
      <c r="E29" s="6" t="s">
        <v>42</v>
      </c>
      <c r="F29" s="29">
        <v>43754</v>
      </c>
      <c r="G29" s="38">
        <f t="shared" si="0"/>
        <v>1</v>
      </c>
      <c r="H29" s="7" t="s">
        <v>20</v>
      </c>
      <c r="I29" s="30">
        <v>43753</v>
      </c>
      <c r="J29" s="30">
        <v>43753</v>
      </c>
      <c r="K29" s="30">
        <v>43753</v>
      </c>
      <c r="L29" s="19">
        <v>1160739235</v>
      </c>
      <c r="M29" s="8">
        <v>1160592970.8299999</v>
      </c>
      <c r="N29" s="9">
        <v>99.987399049999993</v>
      </c>
      <c r="O29" s="11">
        <v>4.5999272099999995E-2</v>
      </c>
      <c r="P29" s="39" t="s">
        <v>17</v>
      </c>
    </row>
    <row r="30" spans="1:16" x14ac:dyDescent="0.25">
      <c r="A30" s="14">
        <f t="shared" si="1"/>
        <v>25</v>
      </c>
      <c r="B30" s="6" t="s">
        <v>63</v>
      </c>
      <c r="C30" s="6" t="s">
        <v>64</v>
      </c>
      <c r="D30" s="6" t="s">
        <v>18</v>
      </c>
      <c r="E30" s="6" t="s">
        <v>37</v>
      </c>
      <c r="F30" s="29">
        <v>47200</v>
      </c>
      <c r="G30" s="38">
        <f t="shared" si="0"/>
        <v>3447</v>
      </c>
      <c r="H30" s="7" t="s">
        <v>20</v>
      </c>
      <c r="I30" s="30">
        <v>43753</v>
      </c>
      <c r="J30" s="30">
        <v>43753</v>
      </c>
      <c r="K30" s="30">
        <v>43753</v>
      </c>
      <c r="L30" s="19">
        <v>100000</v>
      </c>
      <c r="M30" s="8">
        <v>10587583.01</v>
      </c>
      <c r="N30" s="9">
        <v>105.41719999999999</v>
      </c>
      <c r="O30" s="11">
        <v>7.5558E-2</v>
      </c>
      <c r="P30" s="39" t="s">
        <v>50</v>
      </c>
    </row>
    <row r="31" spans="1:16" x14ac:dyDescent="0.25">
      <c r="A31" s="14">
        <f t="shared" si="1"/>
        <v>26</v>
      </c>
      <c r="B31" s="6" t="s">
        <v>63</v>
      </c>
      <c r="C31" s="6" t="s">
        <v>64</v>
      </c>
      <c r="D31" s="6" t="s">
        <v>18</v>
      </c>
      <c r="E31" s="6" t="s">
        <v>42</v>
      </c>
      <c r="F31" s="29">
        <v>47200</v>
      </c>
      <c r="G31" s="38">
        <f t="shared" si="0"/>
        <v>3447</v>
      </c>
      <c r="H31" s="7" t="s">
        <v>20</v>
      </c>
      <c r="I31" s="30">
        <v>43753</v>
      </c>
      <c r="J31" s="30">
        <v>43753</v>
      </c>
      <c r="K31" s="30">
        <v>43753</v>
      </c>
      <c r="L31" s="19">
        <v>100000</v>
      </c>
      <c r="M31" s="8">
        <v>10587583.01</v>
      </c>
      <c r="N31" s="9">
        <v>105.41719999999999</v>
      </c>
      <c r="O31" s="11">
        <v>7.5558E-2</v>
      </c>
      <c r="P31" s="39" t="s">
        <v>50</v>
      </c>
    </row>
    <row r="32" spans="1:16" x14ac:dyDescent="0.25">
      <c r="A32" s="14">
        <f t="shared" si="1"/>
        <v>27</v>
      </c>
      <c r="B32" s="6" t="s">
        <v>65</v>
      </c>
      <c r="C32" s="6" t="s">
        <v>66</v>
      </c>
      <c r="D32" s="6" t="s">
        <v>18</v>
      </c>
      <c r="E32" s="6" t="s">
        <v>37</v>
      </c>
      <c r="F32" s="29">
        <v>44849</v>
      </c>
      <c r="G32" s="38">
        <f t="shared" si="0"/>
        <v>1096</v>
      </c>
      <c r="H32" s="7" t="s">
        <v>20</v>
      </c>
      <c r="I32" s="30">
        <v>43753</v>
      </c>
      <c r="J32" s="30">
        <v>43753</v>
      </c>
      <c r="K32" s="30">
        <v>43753</v>
      </c>
      <c r="L32" s="19">
        <v>1060000</v>
      </c>
      <c r="M32" s="8">
        <v>106000000</v>
      </c>
      <c r="N32" s="9">
        <v>100</v>
      </c>
      <c r="O32" s="11">
        <v>7.3499999999999996E-2</v>
      </c>
      <c r="P32" s="39" t="s">
        <v>17</v>
      </c>
    </row>
    <row r="33" spans="1:16" x14ac:dyDescent="0.25">
      <c r="A33" s="39">
        <f t="shared" si="1"/>
        <v>28</v>
      </c>
      <c r="B33" s="6" t="s">
        <v>44</v>
      </c>
      <c r="C33" s="6" t="s">
        <v>45</v>
      </c>
      <c r="D33" s="6" t="s">
        <v>18</v>
      </c>
      <c r="E33" s="6" t="s">
        <v>33</v>
      </c>
      <c r="F33" s="29">
        <v>43815</v>
      </c>
      <c r="G33" s="38">
        <f t="shared" si="0"/>
        <v>62</v>
      </c>
      <c r="H33" s="7" t="s">
        <v>20</v>
      </c>
      <c r="I33" s="30">
        <v>43753</v>
      </c>
      <c r="J33" s="30">
        <v>43753</v>
      </c>
      <c r="K33" s="30">
        <v>43753</v>
      </c>
      <c r="L33" s="19">
        <v>5000000</v>
      </c>
      <c r="M33" s="8">
        <v>495539000</v>
      </c>
      <c r="N33" s="9">
        <v>99.107799999999997</v>
      </c>
      <c r="O33" s="11">
        <v>5.2998000000000003E-2</v>
      </c>
      <c r="P33" s="39" t="s"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opLeftCell="A7" workbookViewId="0">
      <selection activeCell="R11" sqref="R11"/>
    </sheetView>
  </sheetViews>
  <sheetFormatPr defaultRowHeight="15" x14ac:dyDescent="0.25"/>
  <cols>
    <col min="1" max="1" width="5.140625" customWidth="1"/>
    <col min="2" max="2" width="19.85546875" bestFit="1" customWidth="1"/>
    <col min="3" max="3" width="7.28515625" customWidth="1"/>
    <col min="4" max="4" width="16.28515625" bestFit="1" customWidth="1"/>
    <col min="5" max="5" width="45.28515625" bestFit="1" customWidth="1"/>
    <col min="6" max="6" width="13.28515625" style="31" bestFit="1" customWidth="1"/>
    <col min="7" max="7" width="13.140625" bestFit="1" customWidth="1"/>
    <col min="8" max="8" width="15.5703125" bestFit="1" customWidth="1"/>
    <col min="9" max="9" width="10.5703125" style="31" bestFit="1" customWidth="1"/>
    <col min="10" max="10" width="14.28515625" style="31" bestFit="1" customWidth="1"/>
    <col min="11" max="11" width="15.7109375" style="31" bestFit="1" customWidth="1"/>
    <col min="12" max="12" width="15.140625" bestFit="1" customWidth="1"/>
    <col min="13" max="13" width="17.5703125" bestFit="1" customWidth="1"/>
    <col min="14" max="15" width="20" bestFit="1" customWidth="1"/>
    <col min="16" max="16" width="14.5703125" bestFit="1" customWidth="1"/>
  </cols>
  <sheetData>
    <row r="1" spans="1:16" x14ac:dyDescent="0.25">
      <c r="A1" s="1"/>
      <c r="B1" s="1"/>
      <c r="C1" s="1"/>
      <c r="D1" s="2"/>
      <c r="E1" s="1"/>
      <c r="F1" s="26"/>
      <c r="G1" s="13"/>
      <c r="H1" s="1"/>
      <c r="I1" s="26"/>
      <c r="J1" s="26"/>
      <c r="K1" s="26"/>
      <c r="L1" s="17"/>
      <c r="M1" s="16"/>
      <c r="N1" s="21"/>
      <c r="O1" s="24"/>
      <c r="P1" s="1"/>
    </row>
    <row r="2" spans="1:16" x14ac:dyDescent="0.25">
      <c r="A2" s="1"/>
      <c r="B2" s="1"/>
      <c r="C2" s="1"/>
      <c r="D2" s="2"/>
      <c r="E2" s="1"/>
      <c r="F2" s="26"/>
      <c r="G2" s="13"/>
      <c r="H2" s="1"/>
      <c r="I2" s="26"/>
      <c r="J2" s="26"/>
      <c r="K2" s="26"/>
      <c r="L2" s="17"/>
      <c r="M2" s="16"/>
      <c r="N2" s="21"/>
      <c r="O2" s="24"/>
      <c r="P2" s="1"/>
    </row>
    <row r="3" spans="1:16" x14ac:dyDescent="0.25">
      <c r="A3" s="1" t="s">
        <v>0</v>
      </c>
      <c r="B3" s="1"/>
      <c r="C3" s="1"/>
      <c r="D3" s="2"/>
      <c r="E3" s="1"/>
      <c r="F3" s="26">
        <v>43754</v>
      </c>
      <c r="G3" s="13"/>
      <c r="H3" s="1"/>
      <c r="I3" s="26"/>
      <c r="J3" s="26"/>
      <c r="K3" s="26"/>
      <c r="L3" s="17"/>
      <c r="M3" s="16"/>
      <c r="N3" s="21"/>
      <c r="O3" s="24"/>
      <c r="P3" s="1"/>
    </row>
    <row r="4" spans="1:16" x14ac:dyDescent="0.25">
      <c r="A4" s="3" t="s">
        <v>1</v>
      </c>
      <c r="B4" s="3" t="s">
        <v>2</v>
      </c>
      <c r="C4" s="3" t="s">
        <v>3</v>
      </c>
      <c r="D4" s="4" t="s">
        <v>4</v>
      </c>
      <c r="E4" s="3" t="s">
        <v>5</v>
      </c>
      <c r="F4" s="27" t="s">
        <v>6</v>
      </c>
      <c r="G4" s="12" t="s">
        <v>7</v>
      </c>
      <c r="H4" s="3" t="s">
        <v>8</v>
      </c>
      <c r="I4" s="27" t="s">
        <v>9</v>
      </c>
      <c r="J4" s="27" t="s">
        <v>10</v>
      </c>
      <c r="K4" s="27" t="s">
        <v>11</v>
      </c>
      <c r="L4" s="18" t="s">
        <v>12</v>
      </c>
      <c r="M4" s="5" t="s">
        <v>13</v>
      </c>
      <c r="N4" s="22" t="s">
        <v>14</v>
      </c>
      <c r="O4" s="25" t="s">
        <v>15</v>
      </c>
      <c r="P4" s="3" t="s">
        <v>16</v>
      </c>
    </row>
    <row r="5" spans="1:16" x14ac:dyDescent="0.25">
      <c r="A5" s="14">
        <v>1</v>
      </c>
      <c r="B5" s="14" t="s">
        <v>67</v>
      </c>
      <c r="C5" s="14" t="s">
        <v>101</v>
      </c>
      <c r="D5" s="14" t="s">
        <v>18</v>
      </c>
      <c r="E5" s="14" t="s">
        <v>19</v>
      </c>
      <c r="F5" s="28">
        <v>43755</v>
      </c>
      <c r="G5" s="38">
        <v>1</v>
      </c>
      <c r="H5" s="14" t="s">
        <v>20</v>
      </c>
      <c r="I5" s="28">
        <v>43754</v>
      </c>
      <c r="J5" s="28">
        <v>43754</v>
      </c>
      <c r="K5" s="28">
        <v>43754</v>
      </c>
      <c r="L5" s="15">
        <v>223609361</v>
      </c>
      <c r="M5" s="20">
        <v>223580212.87</v>
      </c>
      <c r="N5" s="23">
        <v>99.986964709999995</v>
      </c>
      <c r="O5" s="25">
        <v>4.7585003199999996E-2</v>
      </c>
      <c r="P5" s="39" t="s">
        <v>17</v>
      </c>
    </row>
    <row r="6" spans="1:16" x14ac:dyDescent="0.25">
      <c r="A6" s="14">
        <v>2</v>
      </c>
      <c r="B6" s="14" t="s">
        <v>67</v>
      </c>
      <c r="C6" s="14" t="s">
        <v>101</v>
      </c>
      <c r="D6" s="14" t="s">
        <v>18</v>
      </c>
      <c r="E6" s="14" t="s">
        <v>21</v>
      </c>
      <c r="F6" s="28">
        <v>43755</v>
      </c>
      <c r="G6" s="38">
        <v>1</v>
      </c>
      <c r="H6" s="14" t="s">
        <v>20</v>
      </c>
      <c r="I6" s="28">
        <v>43754</v>
      </c>
      <c r="J6" s="28">
        <v>43754</v>
      </c>
      <c r="K6" s="28">
        <v>43754</v>
      </c>
      <c r="L6" s="15">
        <v>3868542</v>
      </c>
      <c r="M6" s="20">
        <v>3868037.72</v>
      </c>
      <c r="N6" s="23">
        <v>99.986964709999995</v>
      </c>
      <c r="O6" s="25">
        <v>4.7585003199999996E-2</v>
      </c>
      <c r="P6" s="39" t="s">
        <v>17</v>
      </c>
    </row>
    <row r="7" spans="1:16" x14ac:dyDescent="0.25">
      <c r="A7" s="14">
        <v>3</v>
      </c>
      <c r="B7" s="14" t="s">
        <v>67</v>
      </c>
      <c r="C7" s="14" t="s">
        <v>101</v>
      </c>
      <c r="D7" s="14" t="s">
        <v>18</v>
      </c>
      <c r="E7" s="14" t="s">
        <v>22</v>
      </c>
      <c r="F7" s="28">
        <v>43755</v>
      </c>
      <c r="G7" s="38">
        <v>1</v>
      </c>
      <c r="H7" s="14" t="s">
        <v>20</v>
      </c>
      <c r="I7" s="28">
        <v>43754</v>
      </c>
      <c r="J7" s="28">
        <v>43754</v>
      </c>
      <c r="K7" s="28">
        <v>43754</v>
      </c>
      <c r="L7" s="15">
        <v>11013311</v>
      </c>
      <c r="M7" s="20">
        <v>11011875.380000001</v>
      </c>
      <c r="N7" s="23">
        <v>99.986964709999995</v>
      </c>
      <c r="O7" s="25">
        <v>4.7585003199999996E-2</v>
      </c>
      <c r="P7" s="39" t="s">
        <v>17</v>
      </c>
    </row>
    <row r="8" spans="1:16" x14ac:dyDescent="0.25">
      <c r="A8" s="14">
        <v>4</v>
      </c>
      <c r="B8" s="14" t="s">
        <v>67</v>
      </c>
      <c r="C8" s="14" t="s">
        <v>101</v>
      </c>
      <c r="D8" s="14" t="s">
        <v>18</v>
      </c>
      <c r="E8" s="14" t="s">
        <v>23</v>
      </c>
      <c r="F8" s="28">
        <v>43755</v>
      </c>
      <c r="G8" s="38">
        <v>1</v>
      </c>
      <c r="H8" s="14" t="s">
        <v>20</v>
      </c>
      <c r="I8" s="28">
        <v>43754</v>
      </c>
      <c r="J8" s="28">
        <v>43754</v>
      </c>
      <c r="K8" s="28">
        <v>43754</v>
      </c>
      <c r="L8" s="15">
        <v>554123642</v>
      </c>
      <c r="M8" s="20">
        <v>554051410.38</v>
      </c>
      <c r="N8" s="23">
        <v>99.986964709999995</v>
      </c>
      <c r="O8" s="25">
        <v>4.7585003199999996E-2</v>
      </c>
      <c r="P8" s="39" t="s">
        <v>17</v>
      </c>
    </row>
    <row r="9" spans="1:16" x14ac:dyDescent="0.25">
      <c r="A9" s="14">
        <v>5</v>
      </c>
      <c r="B9" s="14" t="s">
        <v>67</v>
      </c>
      <c r="C9" s="14" t="s">
        <v>101</v>
      </c>
      <c r="D9" s="14" t="s">
        <v>18</v>
      </c>
      <c r="E9" s="14" t="s">
        <v>24</v>
      </c>
      <c r="F9" s="28">
        <v>43755</v>
      </c>
      <c r="G9" s="38">
        <v>1</v>
      </c>
      <c r="H9" s="14" t="s">
        <v>20</v>
      </c>
      <c r="I9" s="28">
        <v>43754</v>
      </c>
      <c r="J9" s="28">
        <v>43754</v>
      </c>
      <c r="K9" s="28">
        <v>43754</v>
      </c>
      <c r="L9" s="15">
        <v>403838319</v>
      </c>
      <c r="M9" s="20">
        <v>403785677.5</v>
      </c>
      <c r="N9" s="23">
        <v>99.986964709999995</v>
      </c>
      <c r="O9" s="25">
        <v>4.7585003199999996E-2</v>
      </c>
      <c r="P9" s="39" t="s">
        <v>17</v>
      </c>
    </row>
    <row r="10" spans="1:16" x14ac:dyDescent="0.25">
      <c r="A10" s="14">
        <v>6</v>
      </c>
      <c r="B10" s="14" t="s">
        <v>67</v>
      </c>
      <c r="C10" s="14" t="s">
        <v>101</v>
      </c>
      <c r="D10" s="14" t="s">
        <v>18</v>
      </c>
      <c r="E10" s="14" t="s">
        <v>25</v>
      </c>
      <c r="F10" s="28">
        <v>43755</v>
      </c>
      <c r="G10" s="38">
        <v>1</v>
      </c>
      <c r="H10" s="14" t="s">
        <v>20</v>
      </c>
      <c r="I10" s="28">
        <v>43754</v>
      </c>
      <c r="J10" s="28">
        <v>43754</v>
      </c>
      <c r="K10" s="28">
        <v>43754</v>
      </c>
      <c r="L10" s="15">
        <v>12389555</v>
      </c>
      <c r="M10" s="20">
        <v>12387939.99</v>
      </c>
      <c r="N10" s="23">
        <v>99.986964709999995</v>
      </c>
      <c r="O10" s="25">
        <v>4.7585003199999996E-2</v>
      </c>
      <c r="P10" s="39" t="s">
        <v>17</v>
      </c>
    </row>
    <row r="11" spans="1:16" x14ac:dyDescent="0.25">
      <c r="A11" s="14">
        <v>7</v>
      </c>
      <c r="B11" s="14" t="s">
        <v>67</v>
      </c>
      <c r="C11" s="14" t="s">
        <v>101</v>
      </c>
      <c r="D11" s="14" t="s">
        <v>18</v>
      </c>
      <c r="E11" s="14" t="s">
        <v>26</v>
      </c>
      <c r="F11" s="28">
        <v>43755</v>
      </c>
      <c r="G11" s="38">
        <v>1</v>
      </c>
      <c r="H11" s="14" t="s">
        <v>20</v>
      </c>
      <c r="I11" s="28">
        <v>43754</v>
      </c>
      <c r="J11" s="28">
        <v>43754</v>
      </c>
      <c r="K11" s="28">
        <v>43754</v>
      </c>
      <c r="L11" s="15">
        <v>1961063</v>
      </c>
      <c r="M11" s="20">
        <v>1960807.37</v>
      </c>
      <c r="N11" s="23">
        <v>99.986964709999995</v>
      </c>
      <c r="O11" s="25">
        <v>4.7585003199999996E-2</v>
      </c>
      <c r="P11" s="39" t="s">
        <v>17</v>
      </c>
    </row>
    <row r="12" spans="1:16" x14ac:dyDescent="0.25">
      <c r="A12" s="14">
        <v>8</v>
      </c>
      <c r="B12" s="14" t="s">
        <v>67</v>
      </c>
      <c r="C12" s="14" t="s">
        <v>101</v>
      </c>
      <c r="D12" s="14" t="s">
        <v>18</v>
      </c>
      <c r="E12" s="14" t="s">
        <v>27</v>
      </c>
      <c r="F12" s="28">
        <v>43755</v>
      </c>
      <c r="G12" s="38">
        <v>1</v>
      </c>
      <c r="H12" s="14" t="s">
        <v>20</v>
      </c>
      <c r="I12" s="28">
        <v>43754</v>
      </c>
      <c r="J12" s="28">
        <v>43754</v>
      </c>
      <c r="K12" s="28">
        <v>43754</v>
      </c>
      <c r="L12" s="15">
        <v>72543734</v>
      </c>
      <c r="M12" s="20">
        <v>72534277.709999993</v>
      </c>
      <c r="N12" s="23">
        <v>99.986964709999995</v>
      </c>
      <c r="O12" s="25">
        <v>4.7585003199999996E-2</v>
      </c>
      <c r="P12" s="39" t="s">
        <v>17</v>
      </c>
    </row>
    <row r="13" spans="1:16" x14ac:dyDescent="0.25">
      <c r="A13" s="14">
        <v>9</v>
      </c>
      <c r="B13" s="6" t="s">
        <v>67</v>
      </c>
      <c r="C13" s="14" t="s">
        <v>101</v>
      </c>
      <c r="D13" s="6" t="s">
        <v>18</v>
      </c>
      <c r="E13" s="6" t="s">
        <v>29</v>
      </c>
      <c r="F13" s="29">
        <v>43755</v>
      </c>
      <c r="G13" s="38">
        <v>1</v>
      </c>
      <c r="H13" s="7" t="s">
        <v>20</v>
      </c>
      <c r="I13" s="30">
        <v>43754</v>
      </c>
      <c r="J13" s="30">
        <v>43754</v>
      </c>
      <c r="K13" s="30">
        <v>43754</v>
      </c>
      <c r="L13" s="19">
        <v>21158185</v>
      </c>
      <c r="M13" s="8">
        <v>21155426.969999999</v>
      </c>
      <c r="N13" s="9">
        <v>99.986964709999995</v>
      </c>
      <c r="O13" s="11">
        <v>4.7585003199999996E-2</v>
      </c>
      <c r="P13" s="39" t="s">
        <v>17</v>
      </c>
    </row>
    <row r="14" spans="1:16" x14ac:dyDescent="0.25">
      <c r="A14" s="14">
        <v>10</v>
      </c>
      <c r="B14" s="6" t="s">
        <v>67</v>
      </c>
      <c r="C14" s="14" t="s">
        <v>101</v>
      </c>
      <c r="D14" s="6" t="s">
        <v>18</v>
      </c>
      <c r="E14" s="6" t="s">
        <v>28</v>
      </c>
      <c r="F14" s="29">
        <v>43755</v>
      </c>
      <c r="G14" s="38">
        <v>1</v>
      </c>
      <c r="H14" s="7" t="s">
        <v>20</v>
      </c>
      <c r="I14" s="30">
        <v>43754</v>
      </c>
      <c r="J14" s="30">
        <v>43754</v>
      </c>
      <c r="K14" s="30">
        <v>43754</v>
      </c>
      <c r="L14" s="19">
        <v>158599122</v>
      </c>
      <c r="M14" s="8">
        <v>158578448.13999999</v>
      </c>
      <c r="N14" s="9">
        <v>99.986964709999995</v>
      </c>
      <c r="O14" s="11">
        <v>4.7585003199999996E-2</v>
      </c>
      <c r="P14" s="39" t="s">
        <v>17</v>
      </c>
    </row>
    <row r="15" spans="1:16" x14ac:dyDescent="0.25">
      <c r="A15" s="14">
        <v>11</v>
      </c>
      <c r="B15" s="6" t="s">
        <v>67</v>
      </c>
      <c r="C15" s="14" t="s">
        <v>101</v>
      </c>
      <c r="D15" s="6" t="s">
        <v>18</v>
      </c>
      <c r="E15" s="6" t="s">
        <v>30</v>
      </c>
      <c r="F15" s="29">
        <v>43755</v>
      </c>
      <c r="G15" s="38">
        <v>1</v>
      </c>
      <c r="H15" s="7" t="s">
        <v>20</v>
      </c>
      <c r="I15" s="30">
        <v>43754</v>
      </c>
      <c r="J15" s="30">
        <v>43754</v>
      </c>
      <c r="K15" s="30">
        <v>43754</v>
      </c>
      <c r="L15" s="19">
        <v>48249710</v>
      </c>
      <c r="M15" s="8">
        <v>48243420.509999998</v>
      </c>
      <c r="N15" s="9">
        <v>99.986964709999995</v>
      </c>
      <c r="O15" s="11">
        <v>4.7585003199999996E-2</v>
      </c>
      <c r="P15" s="39" t="s">
        <v>17</v>
      </c>
    </row>
    <row r="16" spans="1:16" x14ac:dyDescent="0.25">
      <c r="A16" s="14">
        <v>12</v>
      </c>
      <c r="B16" s="6" t="s">
        <v>67</v>
      </c>
      <c r="C16" s="14" t="s">
        <v>101</v>
      </c>
      <c r="D16" s="6" t="s">
        <v>18</v>
      </c>
      <c r="E16" s="6" t="s">
        <v>31</v>
      </c>
      <c r="F16" s="29">
        <v>43755</v>
      </c>
      <c r="G16" s="38">
        <v>1</v>
      </c>
      <c r="H16" s="7" t="s">
        <v>20</v>
      </c>
      <c r="I16" s="30">
        <v>43754</v>
      </c>
      <c r="J16" s="30">
        <v>43754</v>
      </c>
      <c r="K16" s="30">
        <v>43754</v>
      </c>
      <c r="L16" s="19">
        <v>124242245</v>
      </c>
      <c r="M16" s="8">
        <v>124226049.66</v>
      </c>
      <c r="N16" s="9">
        <v>99.986964709999995</v>
      </c>
      <c r="O16" s="11">
        <v>4.7585003199999996E-2</v>
      </c>
      <c r="P16" s="39" t="s">
        <v>17</v>
      </c>
    </row>
    <row r="17" spans="1:16" x14ac:dyDescent="0.25">
      <c r="A17" s="14">
        <v>13</v>
      </c>
      <c r="B17" s="6" t="s">
        <v>67</v>
      </c>
      <c r="C17" s="14" t="s">
        <v>101</v>
      </c>
      <c r="D17" s="6" t="s">
        <v>18</v>
      </c>
      <c r="E17" s="6" t="s">
        <v>32</v>
      </c>
      <c r="F17" s="29">
        <v>43755</v>
      </c>
      <c r="G17" s="38">
        <v>1</v>
      </c>
      <c r="H17" s="7" t="s">
        <v>20</v>
      </c>
      <c r="I17" s="30">
        <v>43754</v>
      </c>
      <c r="J17" s="30">
        <v>43754</v>
      </c>
      <c r="K17" s="30">
        <v>43754</v>
      </c>
      <c r="L17" s="19">
        <v>2922619</v>
      </c>
      <c r="M17" s="8">
        <v>2922238.03</v>
      </c>
      <c r="N17" s="9">
        <v>99.986964709999995</v>
      </c>
      <c r="O17" s="11">
        <v>4.7585003199999996E-2</v>
      </c>
      <c r="P17" s="39" t="s">
        <v>17</v>
      </c>
    </row>
    <row r="18" spans="1:16" x14ac:dyDescent="0.25">
      <c r="A18" s="14">
        <v>14</v>
      </c>
      <c r="B18" s="6" t="s">
        <v>67</v>
      </c>
      <c r="C18" s="14" t="s">
        <v>101</v>
      </c>
      <c r="D18" s="6" t="s">
        <v>18</v>
      </c>
      <c r="E18" s="6" t="s">
        <v>33</v>
      </c>
      <c r="F18" s="29">
        <v>43755</v>
      </c>
      <c r="G18" s="38">
        <v>1</v>
      </c>
      <c r="H18" s="7" t="s">
        <v>20</v>
      </c>
      <c r="I18" s="30">
        <v>43754</v>
      </c>
      <c r="J18" s="30">
        <v>43754</v>
      </c>
      <c r="K18" s="30">
        <v>43754</v>
      </c>
      <c r="L18" s="19">
        <v>5040513264</v>
      </c>
      <c r="M18" s="8">
        <v>5039856218.4799995</v>
      </c>
      <c r="N18" s="9">
        <v>99.986964709999995</v>
      </c>
      <c r="O18" s="11">
        <v>4.7585003199999996E-2</v>
      </c>
      <c r="P18" s="39" t="s">
        <v>17</v>
      </c>
    </row>
    <row r="19" spans="1:16" x14ac:dyDescent="0.25">
      <c r="A19" s="14">
        <v>15</v>
      </c>
      <c r="B19" s="6" t="s">
        <v>67</v>
      </c>
      <c r="C19" s="14" t="s">
        <v>101</v>
      </c>
      <c r="D19" s="6" t="s">
        <v>18</v>
      </c>
      <c r="E19" s="6" t="s">
        <v>34</v>
      </c>
      <c r="F19" s="29">
        <v>43755</v>
      </c>
      <c r="G19" s="38">
        <v>1</v>
      </c>
      <c r="H19" s="7" t="s">
        <v>20</v>
      </c>
      <c r="I19" s="30">
        <v>43754</v>
      </c>
      <c r="J19" s="30">
        <v>43754</v>
      </c>
      <c r="K19" s="30">
        <v>43754</v>
      </c>
      <c r="L19" s="19">
        <v>217084941</v>
      </c>
      <c r="M19" s="8">
        <v>217056643.34999999</v>
      </c>
      <c r="N19" s="9">
        <v>99.986964709999995</v>
      </c>
      <c r="O19" s="11">
        <v>4.7585003199999996E-2</v>
      </c>
      <c r="P19" s="39" t="s">
        <v>17</v>
      </c>
    </row>
    <row r="20" spans="1:16" x14ac:dyDescent="0.25">
      <c r="A20" s="14">
        <v>16</v>
      </c>
      <c r="B20" s="6" t="s">
        <v>67</v>
      </c>
      <c r="C20" s="14" t="s">
        <v>101</v>
      </c>
      <c r="D20" s="6" t="s">
        <v>18</v>
      </c>
      <c r="E20" s="6" t="s">
        <v>35</v>
      </c>
      <c r="F20" s="29">
        <v>43755</v>
      </c>
      <c r="G20" s="38">
        <v>1</v>
      </c>
      <c r="H20" s="7" t="s">
        <v>20</v>
      </c>
      <c r="I20" s="30">
        <v>43754</v>
      </c>
      <c r="J20" s="30">
        <v>43754</v>
      </c>
      <c r="K20" s="30">
        <v>43754</v>
      </c>
      <c r="L20" s="19">
        <v>6227843</v>
      </c>
      <c r="M20" s="8">
        <v>6227031.1799999997</v>
      </c>
      <c r="N20" s="9">
        <v>99.986964709999995</v>
      </c>
      <c r="O20" s="11">
        <v>4.7585003199999996E-2</v>
      </c>
      <c r="P20" s="39" t="s">
        <v>17</v>
      </c>
    </row>
    <row r="21" spans="1:16" x14ac:dyDescent="0.25">
      <c r="A21" s="14">
        <v>17</v>
      </c>
      <c r="B21" s="6" t="s">
        <v>67</v>
      </c>
      <c r="C21" s="14" t="s">
        <v>101</v>
      </c>
      <c r="D21" s="6" t="s">
        <v>18</v>
      </c>
      <c r="E21" s="6" t="s">
        <v>36</v>
      </c>
      <c r="F21" s="29">
        <v>43755</v>
      </c>
      <c r="G21" s="38">
        <v>1</v>
      </c>
      <c r="H21" s="7" t="s">
        <v>20</v>
      </c>
      <c r="I21" s="30">
        <v>43754</v>
      </c>
      <c r="J21" s="30">
        <v>43754</v>
      </c>
      <c r="K21" s="30">
        <v>43754</v>
      </c>
      <c r="L21" s="19">
        <v>2523100</v>
      </c>
      <c r="M21" s="8">
        <v>2522771.11</v>
      </c>
      <c r="N21" s="9">
        <v>99.986964709999995</v>
      </c>
      <c r="O21" s="11">
        <v>4.7585003199999996E-2</v>
      </c>
      <c r="P21" s="39" t="s">
        <v>17</v>
      </c>
    </row>
    <row r="22" spans="1:16" x14ac:dyDescent="0.25">
      <c r="A22" s="14">
        <v>18</v>
      </c>
      <c r="B22" s="6" t="s">
        <v>67</v>
      </c>
      <c r="C22" s="14" t="s">
        <v>101</v>
      </c>
      <c r="D22" s="6" t="s">
        <v>18</v>
      </c>
      <c r="E22" s="6" t="s">
        <v>37</v>
      </c>
      <c r="F22" s="29">
        <v>43755</v>
      </c>
      <c r="G22" s="38">
        <v>1</v>
      </c>
      <c r="H22" s="7" t="s">
        <v>20</v>
      </c>
      <c r="I22" s="30">
        <v>43754</v>
      </c>
      <c r="J22" s="30">
        <v>43754</v>
      </c>
      <c r="K22" s="30">
        <v>43754</v>
      </c>
      <c r="L22" s="19">
        <v>4919786</v>
      </c>
      <c r="M22" s="8">
        <v>4919144.6900000004</v>
      </c>
      <c r="N22" s="9">
        <v>99.986964709999995</v>
      </c>
      <c r="O22" s="11">
        <v>4.7585003199999996E-2</v>
      </c>
      <c r="P22" s="39" t="s">
        <v>17</v>
      </c>
    </row>
    <row r="23" spans="1:16" x14ac:dyDescent="0.25">
      <c r="A23" s="14">
        <v>19</v>
      </c>
      <c r="B23" s="6" t="s">
        <v>67</v>
      </c>
      <c r="C23" s="14" t="s">
        <v>101</v>
      </c>
      <c r="D23" s="6" t="s">
        <v>18</v>
      </c>
      <c r="E23" s="6" t="s">
        <v>38</v>
      </c>
      <c r="F23" s="29">
        <v>43755</v>
      </c>
      <c r="G23" s="38">
        <v>1</v>
      </c>
      <c r="H23" s="7" t="s">
        <v>20</v>
      </c>
      <c r="I23" s="30">
        <v>43754</v>
      </c>
      <c r="J23" s="30">
        <v>43754</v>
      </c>
      <c r="K23" s="30">
        <v>43754</v>
      </c>
      <c r="L23" s="19">
        <v>143470030</v>
      </c>
      <c r="M23" s="8">
        <v>143451328.27000001</v>
      </c>
      <c r="N23" s="9">
        <v>99.986964709999995</v>
      </c>
      <c r="O23" s="11">
        <v>4.7585003199999996E-2</v>
      </c>
      <c r="P23" s="39" t="s">
        <v>17</v>
      </c>
    </row>
    <row r="24" spans="1:16" x14ac:dyDescent="0.25">
      <c r="A24" s="14">
        <v>20</v>
      </c>
      <c r="B24" s="6" t="s">
        <v>67</v>
      </c>
      <c r="C24" s="14" t="s">
        <v>101</v>
      </c>
      <c r="D24" s="6" t="s">
        <v>18</v>
      </c>
      <c r="E24" s="6" t="s">
        <v>39</v>
      </c>
      <c r="F24" s="29">
        <v>43755</v>
      </c>
      <c r="G24" s="38">
        <v>1</v>
      </c>
      <c r="H24" s="7" t="s">
        <v>20</v>
      </c>
      <c r="I24" s="30">
        <v>43754</v>
      </c>
      <c r="J24" s="30">
        <v>43754</v>
      </c>
      <c r="K24" s="30">
        <v>43754</v>
      </c>
      <c r="L24" s="19">
        <v>17689582</v>
      </c>
      <c r="M24" s="8">
        <v>17687276.109999999</v>
      </c>
      <c r="N24" s="9">
        <v>99.986964709999995</v>
      </c>
      <c r="O24" s="11">
        <v>4.7585003199999996E-2</v>
      </c>
      <c r="P24" s="39" t="s">
        <v>17</v>
      </c>
    </row>
    <row r="25" spans="1:16" x14ac:dyDescent="0.25">
      <c r="A25" s="14">
        <v>21</v>
      </c>
      <c r="B25" s="6" t="s">
        <v>67</v>
      </c>
      <c r="C25" s="14" t="s">
        <v>101</v>
      </c>
      <c r="D25" s="6" t="s">
        <v>18</v>
      </c>
      <c r="E25" s="6" t="s">
        <v>40</v>
      </c>
      <c r="F25" s="29">
        <v>43755</v>
      </c>
      <c r="G25" s="38">
        <v>1</v>
      </c>
      <c r="H25" s="7" t="s">
        <v>20</v>
      </c>
      <c r="I25" s="30">
        <v>43754</v>
      </c>
      <c r="J25" s="30">
        <v>43754</v>
      </c>
      <c r="K25" s="30">
        <v>43754</v>
      </c>
      <c r="L25" s="19">
        <v>410580226</v>
      </c>
      <c r="M25" s="8">
        <v>410526705.68000001</v>
      </c>
      <c r="N25" s="9">
        <v>99.986964709999995</v>
      </c>
      <c r="O25" s="11">
        <v>4.7585003199999996E-2</v>
      </c>
      <c r="P25" s="39" t="s">
        <v>17</v>
      </c>
    </row>
    <row r="26" spans="1:16" x14ac:dyDescent="0.25">
      <c r="A26" s="14">
        <v>22</v>
      </c>
      <c r="B26" s="6" t="s">
        <v>67</v>
      </c>
      <c r="C26" s="14" t="s">
        <v>101</v>
      </c>
      <c r="D26" s="6" t="s">
        <v>18</v>
      </c>
      <c r="E26" s="6" t="s">
        <v>41</v>
      </c>
      <c r="F26" s="29">
        <v>43755</v>
      </c>
      <c r="G26" s="38">
        <v>1</v>
      </c>
      <c r="H26" s="7" t="s">
        <v>20</v>
      </c>
      <c r="I26" s="30">
        <v>43754</v>
      </c>
      <c r="J26" s="30">
        <v>43754</v>
      </c>
      <c r="K26" s="30">
        <v>43754</v>
      </c>
      <c r="L26" s="19">
        <v>6900476</v>
      </c>
      <c r="M26" s="8">
        <v>6899576.5</v>
      </c>
      <c r="N26" s="9">
        <v>99.986964709999995</v>
      </c>
      <c r="O26" s="11">
        <v>4.7585003199999996E-2</v>
      </c>
      <c r="P26" s="39" t="s">
        <v>17</v>
      </c>
    </row>
    <row r="27" spans="1:16" x14ac:dyDescent="0.25">
      <c r="A27" s="39">
        <v>23</v>
      </c>
      <c r="B27" s="6" t="s">
        <v>67</v>
      </c>
      <c r="C27" s="39" t="s">
        <v>101</v>
      </c>
      <c r="D27" s="6" t="s">
        <v>18</v>
      </c>
      <c r="E27" s="6" t="s">
        <v>42</v>
      </c>
      <c r="F27" s="29">
        <v>43755</v>
      </c>
      <c r="G27" s="40">
        <v>1</v>
      </c>
      <c r="H27" s="7" t="s">
        <v>20</v>
      </c>
      <c r="I27" s="30">
        <v>43754</v>
      </c>
      <c r="J27" s="30">
        <v>43754</v>
      </c>
      <c r="K27" s="30">
        <v>43754</v>
      </c>
      <c r="L27" s="19">
        <v>1160071344</v>
      </c>
      <c r="M27" s="8">
        <v>1159920125.3399999</v>
      </c>
      <c r="N27" s="9">
        <v>99.986964709999995</v>
      </c>
      <c r="O27" s="11">
        <v>4.7585003199999996E-2</v>
      </c>
      <c r="P27" s="39" t="s">
        <v>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B14" sqref="B14"/>
    </sheetView>
  </sheetViews>
  <sheetFormatPr defaultRowHeight="15" x14ac:dyDescent="0.25"/>
  <cols>
    <col min="1" max="1" width="5.140625" customWidth="1"/>
    <col min="2" max="2" width="49.140625" customWidth="1"/>
    <col min="3" max="3" width="13.5703125" bestFit="1" customWidth="1"/>
    <col min="4" max="4" width="16.28515625" bestFit="1" customWidth="1"/>
    <col min="5" max="5" width="45.28515625" bestFit="1" customWidth="1"/>
    <col min="6" max="6" width="13.28515625" style="31" bestFit="1" customWidth="1"/>
    <col min="7" max="7" width="13.140625" bestFit="1" customWidth="1"/>
    <col min="8" max="8" width="15.5703125" bestFit="1" customWidth="1"/>
    <col min="9" max="9" width="10.5703125" style="31" bestFit="1" customWidth="1"/>
    <col min="10" max="10" width="14.28515625" style="31" bestFit="1" customWidth="1"/>
    <col min="11" max="11" width="15.7109375" style="31" bestFit="1" customWidth="1"/>
    <col min="12" max="12" width="15.140625" bestFit="1" customWidth="1"/>
    <col min="13" max="13" width="17.5703125" bestFit="1" customWidth="1"/>
    <col min="14" max="14" width="20" customWidth="1"/>
    <col min="15" max="15" width="20" bestFit="1" customWidth="1"/>
    <col min="16" max="16" width="14.5703125" bestFit="1" customWidth="1"/>
  </cols>
  <sheetData>
    <row r="1" spans="1:16" x14ac:dyDescent="0.25">
      <c r="A1" s="1"/>
      <c r="B1" s="1"/>
      <c r="C1" s="1"/>
      <c r="D1" s="2"/>
      <c r="E1" s="1"/>
      <c r="F1" s="26"/>
      <c r="G1" s="13"/>
      <c r="H1" s="1"/>
      <c r="I1" s="26"/>
      <c r="J1" s="26"/>
      <c r="K1" s="26"/>
      <c r="L1" s="17"/>
      <c r="M1" s="16"/>
      <c r="N1" s="21"/>
      <c r="O1" s="24"/>
      <c r="P1" s="1"/>
    </row>
    <row r="2" spans="1:16" x14ac:dyDescent="0.25">
      <c r="A2" s="1"/>
      <c r="B2" s="1"/>
      <c r="C2" s="1"/>
      <c r="D2" s="2"/>
      <c r="E2" s="1"/>
      <c r="F2" s="26"/>
      <c r="G2" s="13"/>
      <c r="H2" s="1"/>
      <c r="I2" s="26"/>
      <c r="J2" s="26"/>
      <c r="K2" s="26"/>
      <c r="L2" s="17"/>
      <c r="M2" s="16"/>
      <c r="N2" s="21"/>
      <c r="O2" s="24"/>
      <c r="P2" s="1"/>
    </row>
    <row r="3" spans="1:16" x14ac:dyDescent="0.25">
      <c r="A3" s="1" t="s">
        <v>0</v>
      </c>
      <c r="B3" s="1"/>
      <c r="C3" s="1"/>
      <c r="D3" s="2"/>
      <c r="E3" s="1"/>
      <c r="F3" s="26">
        <v>43755</v>
      </c>
      <c r="G3" s="13"/>
      <c r="H3" s="1"/>
      <c r="I3" s="26"/>
      <c r="J3" s="26"/>
      <c r="K3" s="26"/>
      <c r="L3" s="17"/>
      <c r="M3" s="16"/>
      <c r="N3" s="21"/>
      <c r="O3" s="24"/>
      <c r="P3" s="1"/>
    </row>
    <row r="4" spans="1:16" x14ac:dyDescent="0.25">
      <c r="A4" s="1"/>
      <c r="B4" s="1"/>
      <c r="C4" s="1"/>
      <c r="D4" s="2"/>
      <c r="E4" s="1"/>
      <c r="F4" s="26"/>
      <c r="G4" s="13"/>
      <c r="H4" s="1"/>
      <c r="I4" s="26"/>
      <c r="J4" s="26"/>
      <c r="K4" s="26"/>
      <c r="L4" s="17"/>
      <c r="M4" s="16"/>
      <c r="N4" s="21"/>
      <c r="O4" s="24"/>
      <c r="P4" s="1"/>
    </row>
    <row r="5" spans="1:16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7" t="s">
        <v>6</v>
      </c>
      <c r="G5" s="12" t="s">
        <v>7</v>
      </c>
      <c r="H5" s="3" t="s">
        <v>8</v>
      </c>
      <c r="I5" s="27" t="s">
        <v>9</v>
      </c>
      <c r="J5" s="27" t="s">
        <v>10</v>
      </c>
      <c r="K5" s="27" t="s">
        <v>11</v>
      </c>
      <c r="L5" s="18" t="s">
        <v>12</v>
      </c>
      <c r="M5" s="5" t="s">
        <v>13</v>
      </c>
      <c r="N5" s="22" t="s">
        <v>14</v>
      </c>
      <c r="O5" s="25" t="s">
        <v>15</v>
      </c>
      <c r="P5" s="3" t="s">
        <v>16</v>
      </c>
    </row>
    <row r="6" spans="1:16" x14ac:dyDescent="0.25">
      <c r="A6" s="14">
        <v>1</v>
      </c>
      <c r="B6" s="14" t="s">
        <v>65</v>
      </c>
      <c r="C6" s="14" t="s">
        <v>66</v>
      </c>
      <c r="D6" s="14" t="s">
        <v>18</v>
      </c>
      <c r="E6" s="14" t="s">
        <v>37</v>
      </c>
      <c r="F6" s="28">
        <v>44849</v>
      </c>
      <c r="G6" s="38">
        <v>1094</v>
      </c>
      <c r="H6" s="14" t="s">
        <v>43</v>
      </c>
      <c r="I6" s="28">
        <v>43754</v>
      </c>
      <c r="J6" s="28">
        <v>43754</v>
      </c>
      <c r="K6" s="28">
        <v>43755</v>
      </c>
      <c r="L6" s="15">
        <v>1060000</v>
      </c>
      <c r="M6" s="20">
        <v>106053173.77</v>
      </c>
      <c r="N6" s="23">
        <v>100.01</v>
      </c>
      <c r="O6" s="25">
        <v>7.3382000000000003E-2</v>
      </c>
      <c r="P6" s="39" t="s">
        <v>17</v>
      </c>
    </row>
    <row r="7" spans="1:16" x14ac:dyDescent="0.25">
      <c r="A7" s="14">
        <v>2</v>
      </c>
      <c r="B7" s="14" t="s">
        <v>68</v>
      </c>
      <c r="C7" s="14" t="s">
        <v>69</v>
      </c>
      <c r="D7" s="14" t="s">
        <v>18</v>
      </c>
      <c r="E7" s="14" t="s">
        <v>33</v>
      </c>
      <c r="F7" s="28">
        <v>43825</v>
      </c>
      <c r="G7" s="38">
        <v>70</v>
      </c>
      <c r="H7" s="14" t="s">
        <v>20</v>
      </c>
      <c r="I7" s="28">
        <v>43755</v>
      </c>
      <c r="J7" s="28">
        <v>43755</v>
      </c>
      <c r="K7" s="28">
        <v>43755</v>
      </c>
      <c r="L7" s="15">
        <v>7500000</v>
      </c>
      <c r="M7" s="20">
        <v>741397500</v>
      </c>
      <c r="N7" s="23">
        <v>98.852999999999994</v>
      </c>
      <c r="O7" s="25">
        <v>6.050181293724767E-2</v>
      </c>
      <c r="P7" s="39" t="s">
        <v>17</v>
      </c>
    </row>
    <row r="8" spans="1:16" x14ac:dyDescent="0.25">
      <c r="A8" s="14">
        <v>3</v>
      </c>
      <c r="B8" s="14" t="s">
        <v>70</v>
      </c>
      <c r="C8" s="14" t="s">
        <v>71</v>
      </c>
      <c r="D8" s="14" t="s">
        <v>18</v>
      </c>
      <c r="E8" s="14" t="s">
        <v>33</v>
      </c>
      <c r="F8" s="28">
        <v>43784</v>
      </c>
      <c r="G8" s="38">
        <v>29</v>
      </c>
      <c r="H8" s="14" t="s">
        <v>20</v>
      </c>
      <c r="I8" s="28">
        <v>43755</v>
      </c>
      <c r="J8" s="28">
        <v>43755</v>
      </c>
      <c r="K8" s="28">
        <v>43755</v>
      </c>
      <c r="L8" s="15">
        <v>5000000</v>
      </c>
      <c r="M8" s="20">
        <v>497746000</v>
      </c>
      <c r="N8" s="23">
        <v>99.549199999999999</v>
      </c>
      <c r="O8" s="25">
        <v>5.6995556659074402E-2</v>
      </c>
      <c r="P8" s="39" t="s">
        <v>17</v>
      </c>
    </row>
    <row r="9" spans="1:16" x14ac:dyDescent="0.25">
      <c r="A9" s="14">
        <v>4</v>
      </c>
      <c r="B9" s="14" t="s">
        <v>72</v>
      </c>
      <c r="C9" s="14" t="s">
        <v>101</v>
      </c>
      <c r="D9" s="14" t="s">
        <v>18</v>
      </c>
      <c r="E9" s="14" t="s">
        <v>19</v>
      </c>
      <c r="F9" s="28">
        <v>43756</v>
      </c>
      <c r="G9" s="38">
        <v>1</v>
      </c>
      <c r="H9" s="14" t="s">
        <v>20</v>
      </c>
      <c r="I9" s="28">
        <v>43755</v>
      </c>
      <c r="J9" s="28">
        <v>43755</v>
      </c>
      <c r="K9" s="28">
        <v>43755</v>
      </c>
      <c r="L9" s="15">
        <v>207473175</v>
      </c>
      <c r="M9" s="20">
        <v>207445689.12</v>
      </c>
      <c r="N9" s="23">
        <v>99.986752080000002</v>
      </c>
      <c r="O9" s="25">
        <v>4.8361332600000001E-2</v>
      </c>
      <c r="P9" s="39" t="s">
        <v>17</v>
      </c>
    </row>
    <row r="10" spans="1:16" x14ac:dyDescent="0.25">
      <c r="A10" s="14">
        <v>5</v>
      </c>
      <c r="B10" s="14" t="s">
        <v>72</v>
      </c>
      <c r="C10" s="14" t="s">
        <v>101</v>
      </c>
      <c r="D10" s="14" t="s">
        <v>18</v>
      </c>
      <c r="E10" s="14" t="s">
        <v>21</v>
      </c>
      <c r="F10" s="28">
        <v>43756</v>
      </c>
      <c r="G10" s="38">
        <v>1</v>
      </c>
      <c r="H10" s="14" t="s">
        <v>20</v>
      </c>
      <c r="I10" s="28">
        <v>43755</v>
      </c>
      <c r="J10" s="28">
        <v>43755</v>
      </c>
      <c r="K10" s="28">
        <v>43755</v>
      </c>
      <c r="L10" s="15">
        <v>3249055</v>
      </c>
      <c r="M10" s="20">
        <v>3248624.57</v>
      </c>
      <c r="N10" s="23">
        <v>99.986752080000002</v>
      </c>
      <c r="O10" s="25">
        <v>4.8361332600000001E-2</v>
      </c>
      <c r="P10" s="39" t="s">
        <v>17</v>
      </c>
    </row>
    <row r="11" spans="1:16" x14ac:dyDescent="0.25">
      <c r="A11" s="14">
        <v>6</v>
      </c>
      <c r="B11" s="14" t="s">
        <v>72</v>
      </c>
      <c r="C11" s="14" t="s">
        <v>101</v>
      </c>
      <c r="D11" s="14" t="s">
        <v>18</v>
      </c>
      <c r="E11" s="14" t="s">
        <v>22</v>
      </c>
      <c r="F11" s="28">
        <v>43756</v>
      </c>
      <c r="G11" s="38">
        <v>1</v>
      </c>
      <c r="H11" s="14" t="s">
        <v>20</v>
      </c>
      <c r="I11" s="28">
        <v>43755</v>
      </c>
      <c r="J11" s="28">
        <v>43755</v>
      </c>
      <c r="K11" s="28">
        <v>43755</v>
      </c>
      <c r="L11" s="15">
        <v>10910416</v>
      </c>
      <c r="M11" s="20">
        <v>10908970.6</v>
      </c>
      <c r="N11" s="23">
        <v>99.986752080000002</v>
      </c>
      <c r="O11" s="25">
        <v>4.8361332600000001E-2</v>
      </c>
      <c r="P11" s="39" t="s">
        <v>17</v>
      </c>
    </row>
    <row r="12" spans="1:16" x14ac:dyDescent="0.25">
      <c r="A12" s="14">
        <v>7</v>
      </c>
      <c r="B12" s="14" t="s">
        <v>72</v>
      </c>
      <c r="C12" s="14" t="s">
        <v>101</v>
      </c>
      <c r="D12" s="14" t="s">
        <v>18</v>
      </c>
      <c r="E12" s="14" t="s">
        <v>23</v>
      </c>
      <c r="F12" s="28">
        <v>43756</v>
      </c>
      <c r="G12" s="38">
        <v>1</v>
      </c>
      <c r="H12" s="14" t="s">
        <v>20</v>
      </c>
      <c r="I12" s="28">
        <v>43755</v>
      </c>
      <c r="J12" s="28">
        <v>43755</v>
      </c>
      <c r="K12" s="28">
        <v>43755</v>
      </c>
      <c r="L12" s="15">
        <v>550846080</v>
      </c>
      <c r="M12" s="20">
        <v>550773104.35000002</v>
      </c>
      <c r="N12" s="23">
        <v>99.986752080000002</v>
      </c>
      <c r="O12" s="25">
        <v>4.8361332600000001E-2</v>
      </c>
      <c r="P12" s="39" t="s">
        <v>17</v>
      </c>
    </row>
    <row r="13" spans="1:16" x14ac:dyDescent="0.25">
      <c r="A13" s="14">
        <v>8</v>
      </c>
      <c r="B13" s="6" t="s">
        <v>72</v>
      </c>
      <c r="C13" s="14" t="s">
        <v>101</v>
      </c>
      <c r="D13" s="6" t="s">
        <v>18</v>
      </c>
      <c r="E13" s="6" t="s">
        <v>24</v>
      </c>
      <c r="F13" s="29">
        <v>43756</v>
      </c>
      <c r="G13" s="38">
        <v>1</v>
      </c>
      <c r="H13" s="7" t="s">
        <v>20</v>
      </c>
      <c r="I13" s="30">
        <v>43755</v>
      </c>
      <c r="J13" s="30">
        <v>43755</v>
      </c>
      <c r="K13" s="30">
        <v>43755</v>
      </c>
      <c r="L13" s="19">
        <v>438793968</v>
      </c>
      <c r="M13" s="8">
        <v>438735836.93000001</v>
      </c>
      <c r="N13" s="9">
        <v>99.986752080000002</v>
      </c>
      <c r="O13" s="11">
        <v>4.8361332600000001E-2</v>
      </c>
      <c r="P13" s="39" t="s">
        <v>17</v>
      </c>
    </row>
    <row r="14" spans="1:16" x14ac:dyDescent="0.25">
      <c r="A14" s="14">
        <v>9</v>
      </c>
      <c r="B14" s="6" t="s">
        <v>72</v>
      </c>
      <c r="C14" s="14" t="s">
        <v>101</v>
      </c>
      <c r="D14" s="6" t="s">
        <v>18</v>
      </c>
      <c r="E14" s="6" t="s">
        <v>26</v>
      </c>
      <c r="F14" s="29">
        <v>43756</v>
      </c>
      <c r="G14" s="38">
        <v>1</v>
      </c>
      <c r="H14" s="7" t="s">
        <v>20</v>
      </c>
      <c r="I14" s="30">
        <v>43755</v>
      </c>
      <c r="J14" s="30">
        <v>43755</v>
      </c>
      <c r="K14" s="30">
        <v>43755</v>
      </c>
      <c r="L14" s="19">
        <v>1357483</v>
      </c>
      <c r="M14" s="8">
        <v>1357303.16</v>
      </c>
      <c r="N14" s="9">
        <v>99.986752080000002</v>
      </c>
      <c r="O14" s="11">
        <v>4.8361332600000001E-2</v>
      </c>
      <c r="P14" s="39" t="s">
        <v>17</v>
      </c>
    </row>
    <row r="15" spans="1:16" x14ac:dyDescent="0.25">
      <c r="A15" s="14">
        <v>10</v>
      </c>
      <c r="B15" s="6" t="s">
        <v>72</v>
      </c>
      <c r="C15" s="14" t="s">
        <v>101</v>
      </c>
      <c r="D15" s="6" t="s">
        <v>18</v>
      </c>
      <c r="E15" s="6" t="s">
        <v>27</v>
      </c>
      <c r="F15" s="29">
        <v>43756</v>
      </c>
      <c r="G15" s="38">
        <v>1</v>
      </c>
      <c r="H15" s="7" t="s">
        <v>20</v>
      </c>
      <c r="I15" s="30">
        <v>43755</v>
      </c>
      <c r="J15" s="30">
        <v>43755</v>
      </c>
      <c r="K15" s="30">
        <v>43755</v>
      </c>
      <c r="L15" s="19">
        <v>51496288</v>
      </c>
      <c r="M15" s="8">
        <v>51489465.810000002</v>
      </c>
      <c r="N15" s="9">
        <v>99.986752080000002</v>
      </c>
      <c r="O15" s="11">
        <v>4.8361332600000001E-2</v>
      </c>
      <c r="P15" s="39" t="s">
        <v>17</v>
      </c>
    </row>
    <row r="16" spans="1:16" x14ac:dyDescent="0.25">
      <c r="A16" s="14">
        <v>11</v>
      </c>
      <c r="B16" s="6" t="s">
        <v>72</v>
      </c>
      <c r="C16" s="14" t="s">
        <v>101</v>
      </c>
      <c r="D16" s="6" t="s">
        <v>18</v>
      </c>
      <c r="E16" s="6" t="s">
        <v>29</v>
      </c>
      <c r="F16" s="29">
        <v>43756</v>
      </c>
      <c r="G16" s="38">
        <v>1</v>
      </c>
      <c r="H16" s="7" t="s">
        <v>20</v>
      </c>
      <c r="I16" s="30">
        <v>43755</v>
      </c>
      <c r="J16" s="30">
        <v>43755</v>
      </c>
      <c r="K16" s="30">
        <v>43755</v>
      </c>
      <c r="L16" s="19">
        <v>20687831</v>
      </c>
      <c r="M16" s="8">
        <v>20685090.289999999</v>
      </c>
      <c r="N16" s="9">
        <v>99.986752080000002</v>
      </c>
      <c r="O16" s="11">
        <v>4.8361332600000001E-2</v>
      </c>
      <c r="P16" s="39" t="s">
        <v>17</v>
      </c>
    </row>
    <row r="17" spans="1:16" x14ac:dyDescent="0.25">
      <c r="A17" s="14">
        <v>12</v>
      </c>
      <c r="B17" s="6" t="s">
        <v>72</v>
      </c>
      <c r="C17" s="14" t="s">
        <v>101</v>
      </c>
      <c r="D17" s="6" t="s">
        <v>18</v>
      </c>
      <c r="E17" s="6" t="s">
        <v>28</v>
      </c>
      <c r="F17" s="29">
        <v>43756</v>
      </c>
      <c r="G17" s="38">
        <v>1</v>
      </c>
      <c r="H17" s="7" t="s">
        <v>20</v>
      </c>
      <c r="I17" s="30">
        <v>43755</v>
      </c>
      <c r="J17" s="30">
        <v>43755</v>
      </c>
      <c r="K17" s="30">
        <v>43755</v>
      </c>
      <c r="L17" s="19">
        <v>158320799</v>
      </c>
      <c r="M17" s="8">
        <v>158299824.78999999</v>
      </c>
      <c r="N17" s="9">
        <v>99.986752080000002</v>
      </c>
      <c r="O17" s="11">
        <v>4.8361332600000001E-2</v>
      </c>
      <c r="P17" s="39" t="s">
        <v>17</v>
      </c>
    </row>
    <row r="18" spans="1:16" x14ac:dyDescent="0.25">
      <c r="A18" s="14">
        <v>13</v>
      </c>
      <c r="B18" s="6" t="s">
        <v>72</v>
      </c>
      <c r="C18" s="14" t="s">
        <v>101</v>
      </c>
      <c r="D18" s="6" t="s">
        <v>18</v>
      </c>
      <c r="E18" s="6" t="s">
        <v>30</v>
      </c>
      <c r="F18" s="29">
        <v>43756</v>
      </c>
      <c r="G18" s="38">
        <v>1</v>
      </c>
      <c r="H18" s="7" t="s">
        <v>20</v>
      </c>
      <c r="I18" s="30">
        <v>43755</v>
      </c>
      <c r="J18" s="30">
        <v>43755</v>
      </c>
      <c r="K18" s="30">
        <v>43755</v>
      </c>
      <c r="L18" s="19">
        <v>48115459</v>
      </c>
      <c r="M18" s="8">
        <v>48109084.700000003</v>
      </c>
      <c r="N18" s="9">
        <v>99.986752080000002</v>
      </c>
      <c r="O18" s="11">
        <v>4.8361332600000001E-2</v>
      </c>
      <c r="P18" s="39" t="s">
        <v>17</v>
      </c>
    </row>
    <row r="19" spans="1:16" x14ac:dyDescent="0.25">
      <c r="A19" s="14">
        <v>14</v>
      </c>
      <c r="B19" s="6" t="s">
        <v>72</v>
      </c>
      <c r="C19" s="14" t="s">
        <v>101</v>
      </c>
      <c r="D19" s="6" t="s">
        <v>18</v>
      </c>
      <c r="E19" s="6" t="s">
        <v>31</v>
      </c>
      <c r="F19" s="29">
        <v>43756</v>
      </c>
      <c r="G19" s="38">
        <v>1</v>
      </c>
      <c r="H19" s="7" t="s">
        <v>20</v>
      </c>
      <c r="I19" s="30">
        <v>43755</v>
      </c>
      <c r="J19" s="30">
        <v>43755</v>
      </c>
      <c r="K19" s="30">
        <v>43755</v>
      </c>
      <c r="L19" s="19">
        <v>145297907</v>
      </c>
      <c r="M19" s="8">
        <v>145278658.05000001</v>
      </c>
      <c r="N19" s="9">
        <v>99.986752080000002</v>
      </c>
      <c r="O19" s="11">
        <v>4.8361332600000001E-2</v>
      </c>
      <c r="P19" s="39" t="s">
        <v>17</v>
      </c>
    </row>
    <row r="20" spans="1:16" x14ac:dyDescent="0.25">
      <c r="A20" s="14">
        <v>15</v>
      </c>
      <c r="B20" s="6" t="s">
        <v>72</v>
      </c>
      <c r="C20" s="14" t="s">
        <v>101</v>
      </c>
      <c r="D20" s="6" t="s">
        <v>18</v>
      </c>
      <c r="E20" s="6" t="s">
        <v>32</v>
      </c>
      <c r="F20" s="29">
        <v>43756</v>
      </c>
      <c r="G20" s="38">
        <v>1</v>
      </c>
      <c r="H20" s="7" t="s">
        <v>20</v>
      </c>
      <c r="I20" s="30">
        <v>43755</v>
      </c>
      <c r="J20" s="30">
        <v>43755</v>
      </c>
      <c r="K20" s="30">
        <v>43755</v>
      </c>
      <c r="L20" s="19">
        <v>4919223</v>
      </c>
      <c r="M20" s="8">
        <v>4918571.3099999996</v>
      </c>
      <c r="N20" s="9">
        <v>99.986752080000002</v>
      </c>
      <c r="O20" s="11">
        <v>4.8361332600000001E-2</v>
      </c>
      <c r="P20" s="39" t="s">
        <v>17</v>
      </c>
    </row>
    <row r="21" spans="1:16" x14ac:dyDescent="0.25">
      <c r="A21" s="14">
        <v>16</v>
      </c>
      <c r="B21" s="6" t="s">
        <v>72</v>
      </c>
      <c r="C21" s="14" t="s">
        <v>101</v>
      </c>
      <c r="D21" s="6" t="s">
        <v>18</v>
      </c>
      <c r="E21" s="6" t="s">
        <v>33</v>
      </c>
      <c r="F21" s="29">
        <v>43756</v>
      </c>
      <c r="G21" s="38">
        <v>1</v>
      </c>
      <c r="H21" s="7" t="s">
        <v>20</v>
      </c>
      <c r="I21" s="30">
        <v>43755</v>
      </c>
      <c r="J21" s="30">
        <v>43755</v>
      </c>
      <c r="K21" s="30">
        <v>43755</v>
      </c>
      <c r="L21" s="19">
        <v>3530444037</v>
      </c>
      <c r="M21" s="8">
        <v>3529976326.5999999</v>
      </c>
      <c r="N21" s="9">
        <v>99.986752080000002</v>
      </c>
      <c r="O21" s="11">
        <v>4.8361332600000001E-2</v>
      </c>
      <c r="P21" s="39" t="s">
        <v>17</v>
      </c>
    </row>
    <row r="22" spans="1:16" x14ac:dyDescent="0.25">
      <c r="A22" s="14">
        <v>17</v>
      </c>
      <c r="B22" s="6" t="s">
        <v>72</v>
      </c>
      <c r="C22" s="14" t="s">
        <v>101</v>
      </c>
      <c r="D22" s="6" t="s">
        <v>18</v>
      </c>
      <c r="E22" s="6" t="s">
        <v>34</v>
      </c>
      <c r="F22" s="29">
        <v>43756</v>
      </c>
      <c r="G22" s="38">
        <v>1</v>
      </c>
      <c r="H22" s="7" t="s">
        <v>20</v>
      </c>
      <c r="I22" s="30">
        <v>43755</v>
      </c>
      <c r="J22" s="30">
        <v>43755</v>
      </c>
      <c r="K22" s="30">
        <v>43755</v>
      </c>
      <c r="L22" s="19">
        <v>220989335</v>
      </c>
      <c r="M22" s="8">
        <v>220960058.50999999</v>
      </c>
      <c r="N22" s="9">
        <v>99.986752080000002</v>
      </c>
      <c r="O22" s="11">
        <v>4.8361332600000001E-2</v>
      </c>
      <c r="P22" s="39" t="s">
        <v>17</v>
      </c>
    </row>
    <row r="23" spans="1:16" x14ac:dyDescent="0.25">
      <c r="A23" s="14">
        <v>18</v>
      </c>
      <c r="B23" s="6" t="s">
        <v>72</v>
      </c>
      <c r="C23" s="14" t="s">
        <v>101</v>
      </c>
      <c r="D23" s="6" t="s">
        <v>18</v>
      </c>
      <c r="E23" s="6" t="s">
        <v>35</v>
      </c>
      <c r="F23" s="29">
        <v>43756</v>
      </c>
      <c r="G23" s="38">
        <v>1</v>
      </c>
      <c r="H23" s="7" t="s">
        <v>20</v>
      </c>
      <c r="I23" s="30">
        <v>43755</v>
      </c>
      <c r="J23" s="30">
        <v>43755</v>
      </c>
      <c r="K23" s="30">
        <v>43755</v>
      </c>
      <c r="L23" s="19">
        <v>6638826</v>
      </c>
      <c r="M23" s="8">
        <v>6637946.4900000002</v>
      </c>
      <c r="N23" s="9">
        <v>99.986752080000002</v>
      </c>
      <c r="O23" s="11">
        <v>4.8361332600000001E-2</v>
      </c>
      <c r="P23" s="39" t="s">
        <v>17</v>
      </c>
    </row>
    <row r="24" spans="1:16" x14ac:dyDescent="0.25">
      <c r="A24" s="14">
        <v>19</v>
      </c>
      <c r="B24" s="6" t="s">
        <v>72</v>
      </c>
      <c r="C24" s="14" t="s">
        <v>101</v>
      </c>
      <c r="D24" s="6" t="s">
        <v>18</v>
      </c>
      <c r="E24" s="6" t="s">
        <v>36</v>
      </c>
      <c r="F24" s="29">
        <v>43756</v>
      </c>
      <c r="G24" s="38">
        <v>1</v>
      </c>
      <c r="H24" s="7" t="s">
        <v>20</v>
      </c>
      <c r="I24" s="30">
        <v>43755</v>
      </c>
      <c r="J24" s="30">
        <v>43755</v>
      </c>
      <c r="K24" s="30">
        <v>43755</v>
      </c>
      <c r="L24" s="19">
        <v>2399010</v>
      </c>
      <c r="M24" s="8">
        <v>2398692.1800000002</v>
      </c>
      <c r="N24" s="9">
        <v>99.986752080000002</v>
      </c>
      <c r="O24" s="11">
        <v>4.8361332600000001E-2</v>
      </c>
      <c r="P24" s="39" t="s">
        <v>17</v>
      </c>
    </row>
    <row r="25" spans="1:16" x14ac:dyDescent="0.25">
      <c r="A25" s="14">
        <v>20</v>
      </c>
      <c r="B25" s="6" t="s">
        <v>72</v>
      </c>
      <c r="C25" s="14" t="s">
        <v>101</v>
      </c>
      <c r="D25" s="6" t="s">
        <v>18</v>
      </c>
      <c r="E25" s="6" t="s">
        <v>37</v>
      </c>
      <c r="F25" s="29">
        <v>43756</v>
      </c>
      <c r="G25" s="38">
        <v>1</v>
      </c>
      <c r="H25" s="7" t="s">
        <v>20</v>
      </c>
      <c r="I25" s="30">
        <v>43755</v>
      </c>
      <c r="J25" s="30">
        <v>43755</v>
      </c>
      <c r="K25" s="30">
        <v>43755</v>
      </c>
      <c r="L25" s="19">
        <v>83455119</v>
      </c>
      <c r="M25" s="8">
        <v>83444062.930000007</v>
      </c>
      <c r="N25" s="9">
        <v>99.986752080000002</v>
      </c>
      <c r="O25" s="11">
        <v>4.8361332600000001E-2</v>
      </c>
      <c r="P25" s="39" t="s">
        <v>17</v>
      </c>
    </row>
    <row r="26" spans="1:16" x14ac:dyDescent="0.25">
      <c r="A26" s="14">
        <v>21</v>
      </c>
      <c r="B26" s="6" t="s">
        <v>72</v>
      </c>
      <c r="C26" s="14" t="s">
        <v>101</v>
      </c>
      <c r="D26" s="6" t="s">
        <v>18</v>
      </c>
      <c r="E26" s="6" t="s">
        <v>38</v>
      </c>
      <c r="F26" s="29">
        <v>43756</v>
      </c>
      <c r="G26" s="38">
        <v>1</v>
      </c>
      <c r="H26" s="7" t="s">
        <v>20</v>
      </c>
      <c r="I26" s="30">
        <v>43755</v>
      </c>
      <c r="J26" s="30">
        <v>43755</v>
      </c>
      <c r="K26" s="30">
        <v>43755</v>
      </c>
      <c r="L26" s="19">
        <v>136773544</v>
      </c>
      <c r="M26" s="8">
        <v>136755424.34999999</v>
      </c>
      <c r="N26" s="9">
        <v>99.986752080000002</v>
      </c>
      <c r="O26" s="11">
        <v>4.8361332600000001E-2</v>
      </c>
      <c r="P26" s="39" t="s">
        <v>17</v>
      </c>
    </row>
    <row r="27" spans="1:16" x14ac:dyDescent="0.25">
      <c r="A27" s="14">
        <v>22</v>
      </c>
      <c r="B27" s="6" t="s">
        <v>72</v>
      </c>
      <c r="C27" s="14" t="s">
        <v>101</v>
      </c>
      <c r="D27" s="6" t="s">
        <v>18</v>
      </c>
      <c r="E27" s="6" t="s">
        <v>39</v>
      </c>
      <c r="F27" s="29">
        <v>43756</v>
      </c>
      <c r="G27" s="38">
        <v>1</v>
      </c>
      <c r="H27" s="7" t="s">
        <v>20</v>
      </c>
      <c r="I27" s="30">
        <v>43755</v>
      </c>
      <c r="J27" s="30">
        <v>43755</v>
      </c>
      <c r="K27" s="30">
        <v>43755</v>
      </c>
      <c r="L27" s="19">
        <v>17452212</v>
      </c>
      <c r="M27" s="8">
        <v>17449899.940000001</v>
      </c>
      <c r="N27" s="9">
        <v>99.986752080000002</v>
      </c>
      <c r="O27" s="11">
        <v>4.8361332600000001E-2</v>
      </c>
      <c r="P27" s="39" t="s">
        <v>17</v>
      </c>
    </row>
    <row r="28" spans="1:16" x14ac:dyDescent="0.25">
      <c r="A28" s="14">
        <v>23</v>
      </c>
      <c r="B28" s="6" t="s">
        <v>72</v>
      </c>
      <c r="C28" s="14" t="s">
        <v>101</v>
      </c>
      <c r="D28" s="6" t="s">
        <v>18</v>
      </c>
      <c r="E28" s="6" t="s">
        <v>40</v>
      </c>
      <c r="F28" s="29">
        <v>43756</v>
      </c>
      <c r="G28" s="38">
        <v>1</v>
      </c>
      <c r="H28" s="7" t="s">
        <v>20</v>
      </c>
      <c r="I28" s="30">
        <v>43755</v>
      </c>
      <c r="J28" s="30">
        <v>43755</v>
      </c>
      <c r="K28" s="30">
        <v>43755</v>
      </c>
      <c r="L28" s="19">
        <v>406749421</v>
      </c>
      <c r="M28" s="8">
        <v>406695535.16000003</v>
      </c>
      <c r="N28" s="9">
        <v>99.986752080000002</v>
      </c>
      <c r="O28" s="11">
        <v>4.8361332600000001E-2</v>
      </c>
      <c r="P28" s="39" t="s">
        <v>17</v>
      </c>
    </row>
    <row r="29" spans="1:16" x14ac:dyDescent="0.25">
      <c r="A29" s="14">
        <v>24</v>
      </c>
      <c r="B29" s="6" t="s">
        <v>72</v>
      </c>
      <c r="C29" s="14" t="s">
        <v>101</v>
      </c>
      <c r="D29" s="6" t="s">
        <v>18</v>
      </c>
      <c r="E29" s="6" t="s">
        <v>41</v>
      </c>
      <c r="F29" s="29">
        <v>43756</v>
      </c>
      <c r="G29" s="38">
        <v>1</v>
      </c>
      <c r="H29" s="7" t="s">
        <v>20</v>
      </c>
      <c r="I29" s="30">
        <v>43755</v>
      </c>
      <c r="J29" s="30">
        <v>43755</v>
      </c>
      <c r="K29" s="30">
        <v>43755</v>
      </c>
      <c r="L29" s="19">
        <v>6901375</v>
      </c>
      <c r="M29" s="8">
        <v>6900460.71</v>
      </c>
      <c r="N29" s="9">
        <v>99.986752080000002</v>
      </c>
      <c r="O29" s="11">
        <v>4.8361332600000001E-2</v>
      </c>
      <c r="P29" s="39" t="s">
        <v>17</v>
      </c>
    </row>
    <row r="30" spans="1:16" x14ac:dyDescent="0.25">
      <c r="A30" s="39">
        <v>25</v>
      </c>
      <c r="B30" s="6" t="s">
        <v>72</v>
      </c>
      <c r="C30" s="39" t="s">
        <v>101</v>
      </c>
      <c r="D30" s="6" t="s">
        <v>18</v>
      </c>
      <c r="E30" s="6" t="s">
        <v>42</v>
      </c>
      <c r="F30" s="29">
        <v>43756</v>
      </c>
      <c r="G30" s="40">
        <v>1</v>
      </c>
      <c r="H30" s="7" t="s">
        <v>20</v>
      </c>
      <c r="I30" s="30">
        <v>43755</v>
      </c>
      <c r="J30" s="30">
        <v>43755</v>
      </c>
      <c r="K30" s="30">
        <v>43755</v>
      </c>
      <c r="L30" s="19">
        <v>1158229437</v>
      </c>
      <c r="M30" s="8">
        <v>1158075995.6900001</v>
      </c>
      <c r="N30" s="9">
        <v>99.986752080000002</v>
      </c>
      <c r="O30" s="11">
        <v>4.8361332600000001E-2</v>
      </c>
      <c r="P30" s="39" t="s">
        <v>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workbookViewId="0">
      <selection activeCell="B12" sqref="B12"/>
    </sheetView>
  </sheetViews>
  <sheetFormatPr defaultRowHeight="15" x14ac:dyDescent="0.25"/>
  <cols>
    <col min="1" max="1" width="5.140625" customWidth="1"/>
    <col min="2" max="2" width="43.7109375" customWidth="1"/>
    <col min="3" max="3" width="13.42578125" bestFit="1" customWidth="1"/>
    <col min="4" max="4" width="16.28515625" bestFit="1" customWidth="1"/>
    <col min="5" max="5" width="45.28515625" bestFit="1" customWidth="1"/>
    <col min="6" max="6" width="15.5703125" style="31" bestFit="1" customWidth="1"/>
    <col min="7" max="7" width="13.140625" bestFit="1" customWidth="1"/>
    <col min="8" max="8" width="15.5703125" bestFit="1" customWidth="1"/>
    <col min="9" max="9" width="10.5703125" style="31" bestFit="1" customWidth="1"/>
    <col min="10" max="10" width="14.28515625" style="31" bestFit="1" customWidth="1"/>
    <col min="11" max="11" width="18" style="31" bestFit="1" customWidth="1"/>
    <col min="12" max="12" width="15.140625" bestFit="1" customWidth="1"/>
    <col min="13" max="13" width="17.5703125" style="34" bestFit="1" customWidth="1"/>
    <col min="14" max="14" width="20" style="35" bestFit="1" customWidth="1"/>
    <col min="15" max="15" width="20" style="36" bestFit="1" customWidth="1"/>
    <col min="16" max="16" width="14.5703125" bestFit="1" customWidth="1"/>
  </cols>
  <sheetData>
    <row r="1" spans="1:16" x14ac:dyDescent="0.25">
      <c r="A1" s="1"/>
      <c r="B1" s="1"/>
      <c r="C1" s="1"/>
      <c r="D1" s="2"/>
      <c r="E1" s="1"/>
      <c r="F1" s="26"/>
      <c r="G1" s="13"/>
      <c r="H1" s="1"/>
      <c r="I1" s="26"/>
      <c r="J1" s="26"/>
      <c r="K1" s="26"/>
      <c r="L1" s="17"/>
      <c r="M1" s="16"/>
      <c r="N1" s="21"/>
      <c r="O1" s="24"/>
      <c r="P1" s="1"/>
    </row>
    <row r="2" spans="1:16" x14ac:dyDescent="0.25">
      <c r="A2" s="1"/>
      <c r="B2" s="1"/>
      <c r="C2" s="1"/>
      <c r="D2" s="2"/>
      <c r="E2" s="1"/>
      <c r="F2" s="26"/>
      <c r="G2" s="13"/>
      <c r="H2" s="1"/>
      <c r="I2" s="26"/>
      <c r="J2" s="26"/>
      <c r="K2" s="26"/>
      <c r="L2" s="17"/>
      <c r="M2" s="16"/>
      <c r="N2" s="21"/>
      <c r="O2" s="24"/>
      <c r="P2" s="1"/>
    </row>
    <row r="3" spans="1:16" x14ac:dyDescent="0.25">
      <c r="A3" s="1" t="s">
        <v>0</v>
      </c>
      <c r="B3" s="1"/>
      <c r="C3" s="1"/>
      <c r="D3" s="2"/>
      <c r="E3" s="1"/>
      <c r="F3" s="26">
        <v>43756</v>
      </c>
      <c r="G3" s="13"/>
      <c r="H3" s="1"/>
      <c r="I3" s="26"/>
      <c r="J3" s="26"/>
      <c r="K3" s="26"/>
      <c r="L3" s="17"/>
      <c r="M3" s="16"/>
      <c r="N3" s="21"/>
      <c r="O3" s="24"/>
      <c r="P3" s="1"/>
    </row>
    <row r="4" spans="1:16" x14ac:dyDescent="0.25">
      <c r="A4" s="3" t="s">
        <v>1</v>
      </c>
      <c r="B4" s="3" t="s">
        <v>2</v>
      </c>
      <c r="C4" s="3" t="s">
        <v>3</v>
      </c>
      <c r="D4" s="4" t="s">
        <v>4</v>
      </c>
      <c r="E4" s="3" t="s">
        <v>5</v>
      </c>
      <c r="F4" s="27" t="s">
        <v>6</v>
      </c>
      <c r="G4" s="12" t="s">
        <v>7</v>
      </c>
      <c r="H4" s="3" t="s">
        <v>8</v>
      </c>
      <c r="I4" s="27" t="s">
        <v>9</v>
      </c>
      <c r="J4" s="27" t="s">
        <v>10</v>
      </c>
      <c r="K4" s="27" t="s">
        <v>11</v>
      </c>
      <c r="L4" s="18" t="s">
        <v>12</v>
      </c>
      <c r="M4" s="5" t="s">
        <v>13</v>
      </c>
      <c r="N4" s="22" t="s">
        <v>14</v>
      </c>
      <c r="O4" s="25" t="s">
        <v>15</v>
      </c>
      <c r="P4" s="3" t="s">
        <v>16</v>
      </c>
    </row>
    <row r="5" spans="1:16" x14ac:dyDescent="0.25">
      <c r="A5" s="14">
        <v>1</v>
      </c>
      <c r="B5" s="14" t="s">
        <v>73</v>
      </c>
      <c r="C5" s="14" t="s">
        <v>74</v>
      </c>
      <c r="D5" s="14" t="s">
        <v>18</v>
      </c>
      <c r="E5" s="14" t="s">
        <v>25</v>
      </c>
      <c r="F5" s="28">
        <v>47132</v>
      </c>
      <c r="G5" s="38">
        <v>3376</v>
      </c>
      <c r="H5" s="14" t="s">
        <v>43</v>
      </c>
      <c r="I5" s="28">
        <v>43755</v>
      </c>
      <c r="J5" s="28">
        <v>43755</v>
      </c>
      <c r="K5" s="28">
        <v>43756</v>
      </c>
      <c r="L5" s="15">
        <v>350000</v>
      </c>
      <c r="M5" s="20">
        <v>37105483</v>
      </c>
      <c r="N5" s="23">
        <v>104.12</v>
      </c>
      <c r="O5" s="25">
        <v>6.6428000000000001E-2</v>
      </c>
      <c r="P5" s="39" t="s">
        <v>17</v>
      </c>
    </row>
    <row r="6" spans="1:16" x14ac:dyDescent="0.25">
      <c r="A6" s="14">
        <v>2</v>
      </c>
      <c r="B6" s="14" t="s">
        <v>73</v>
      </c>
      <c r="C6" s="14" t="s">
        <v>74</v>
      </c>
      <c r="D6" s="14" t="s">
        <v>18</v>
      </c>
      <c r="E6" s="14" t="s">
        <v>25</v>
      </c>
      <c r="F6" s="28">
        <v>47132</v>
      </c>
      <c r="G6" s="38">
        <v>3376</v>
      </c>
      <c r="H6" s="14" t="s">
        <v>43</v>
      </c>
      <c r="I6" s="28">
        <v>43755</v>
      </c>
      <c r="J6" s="28">
        <v>43755</v>
      </c>
      <c r="K6" s="28">
        <v>43756</v>
      </c>
      <c r="L6" s="15">
        <v>500000</v>
      </c>
      <c r="M6" s="20">
        <v>53037833</v>
      </c>
      <c r="N6" s="23">
        <v>104.18</v>
      </c>
      <c r="O6" s="25">
        <v>6.6341999999999998E-2</v>
      </c>
      <c r="P6" s="39" t="s">
        <v>17</v>
      </c>
    </row>
    <row r="7" spans="1:16" x14ac:dyDescent="0.25">
      <c r="A7" s="14">
        <v>3</v>
      </c>
      <c r="B7" s="14" t="s">
        <v>73</v>
      </c>
      <c r="C7" s="14" t="s">
        <v>74</v>
      </c>
      <c r="D7" s="14" t="s">
        <v>18</v>
      </c>
      <c r="E7" s="14" t="s">
        <v>37</v>
      </c>
      <c r="F7" s="28">
        <v>47132</v>
      </c>
      <c r="G7" s="38">
        <v>3376</v>
      </c>
      <c r="H7" s="14" t="s">
        <v>43</v>
      </c>
      <c r="I7" s="32">
        <v>43755</v>
      </c>
      <c r="J7" s="32">
        <v>43755</v>
      </c>
      <c r="K7" s="28">
        <v>43756</v>
      </c>
      <c r="L7" s="15">
        <v>150000</v>
      </c>
      <c r="M7" s="33">
        <v>15902350</v>
      </c>
      <c r="N7" s="23">
        <v>104.12</v>
      </c>
      <c r="O7" s="37">
        <v>6.6428000000000001E-2</v>
      </c>
      <c r="P7" s="39" t="s">
        <v>17</v>
      </c>
    </row>
    <row r="8" spans="1:16" x14ac:dyDescent="0.25">
      <c r="A8" s="14">
        <v>4</v>
      </c>
      <c r="B8" s="14" t="s">
        <v>75</v>
      </c>
      <c r="C8" s="14" t="s">
        <v>76</v>
      </c>
      <c r="D8" s="14" t="s">
        <v>18</v>
      </c>
      <c r="E8" s="14" t="s">
        <v>33</v>
      </c>
      <c r="F8" s="28">
        <v>43845</v>
      </c>
      <c r="G8" s="38">
        <v>89</v>
      </c>
      <c r="H8" s="14" t="s">
        <v>43</v>
      </c>
      <c r="I8" s="32">
        <v>43755</v>
      </c>
      <c r="J8" s="32">
        <v>43755</v>
      </c>
      <c r="K8" s="28">
        <v>43756</v>
      </c>
      <c r="L8" s="15">
        <v>2500000</v>
      </c>
      <c r="M8" s="33">
        <v>246573000</v>
      </c>
      <c r="N8" s="23">
        <v>98.629199999999997</v>
      </c>
      <c r="O8" s="37">
        <v>5.7000000000000002E-2</v>
      </c>
      <c r="P8" s="39" t="s">
        <v>17</v>
      </c>
    </row>
    <row r="9" spans="1:16" x14ac:dyDescent="0.25">
      <c r="A9" s="14">
        <v>5</v>
      </c>
      <c r="B9" s="14" t="s">
        <v>75</v>
      </c>
      <c r="C9" s="14" t="s">
        <v>76</v>
      </c>
      <c r="D9" s="14" t="s">
        <v>18</v>
      </c>
      <c r="E9" s="14" t="s">
        <v>33</v>
      </c>
      <c r="F9" s="28">
        <v>43845</v>
      </c>
      <c r="G9" s="38">
        <v>89</v>
      </c>
      <c r="H9" s="14" t="s">
        <v>43</v>
      </c>
      <c r="I9" s="32">
        <v>43755</v>
      </c>
      <c r="J9" s="32">
        <v>43755</v>
      </c>
      <c r="K9" s="28">
        <v>43756</v>
      </c>
      <c r="L9" s="15">
        <v>2500000</v>
      </c>
      <c r="M9" s="33">
        <v>246588000</v>
      </c>
      <c r="N9" s="23">
        <v>98.629199999999997</v>
      </c>
      <c r="O9" s="37">
        <v>5.7000000000000002E-2</v>
      </c>
      <c r="P9" s="39" t="s">
        <v>17</v>
      </c>
    </row>
    <row r="10" spans="1:16" x14ac:dyDescent="0.25">
      <c r="A10" s="14">
        <v>6</v>
      </c>
      <c r="B10" s="14" t="s">
        <v>77</v>
      </c>
      <c r="C10" s="14" t="s">
        <v>101</v>
      </c>
      <c r="D10" s="14" t="s">
        <v>18</v>
      </c>
      <c r="E10" s="14" t="s">
        <v>19</v>
      </c>
      <c r="F10" s="28">
        <v>43760</v>
      </c>
      <c r="G10" s="38">
        <v>4</v>
      </c>
      <c r="H10" s="14" t="s">
        <v>20</v>
      </c>
      <c r="I10" s="32">
        <v>43756</v>
      </c>
      <c r="J10" s="32">
        <v>43756</v>
      </c>
      <c r="K10" s="28">
        <v>43756</v>
      </c>
      <c r="L10" s="15">
        <v>232206683</v>
      </c>
      <c r="M10" s="33">
        <v>232081587.43000001</v>
      </c>
      <c r="N10" s="23">
        <v>99.946127489999995</v>
      </c>
      <c r="O10" s="37">
        <v>4.9185160700000001E-2</v>
      </c>
      <c r="P10" s="39" t="s">
        <v>17</v>
      </c>
    </row>
    <row r="11" spans="1:16" x14ac:dyDescent="0.25">
      <c r="A11" s="14">
        <v>7</v>
      </c>
      <c r="B11" s="14" t="s">
        <v>77</v>
      </c>
      <c r="C11" s="14" t="s">
        <v>101</v>
      </c>
      <c r="D11" s="14" t="s">
        <v>18</v>
      </c>
      <c r="E11" s="14" t="s">
        <v>21</v>
      </c>
      <c r="F11" s="28">
        <v>43760</v>
      </c>
      <c r="G11" s="38">
        <v>4</v>
      </c>
      <c r="H11" s="14" t="s">
        <v>20</v>
      </c>
      <c r="I11" s="32">
        <v>43756</v>
      </c>
      <c r="J11" s="32">
        <v>43756</v>
      </c>
      <c r="K11" s="28">
        <v>43756</v>
      </c>
      <c r="L11" s="15">
        <v>10746525</v>
      </c>
      <c r="M11" s="33">
        <v>10740735.58</v>
      </c>
      <c r="N11" s="23">
        <v>99.946127489999995</v>
      </c>
      <c r="O11" s="37">
        <v>4.9185160700000001E-2</v>
      </c>
      <c r="P11" s="39" t="s">
        <v>17</v>
      </c>
    </row>
    <row r="12" spans="1:16" x14ac:dyDescent="0.25">
      <c r="A12" s="14">
        <v>8</v>
      </c>
      <c r="B12" s="14" t="s">
        <v>77</v>
      </c>
      <c r="C12" s="14" t="s">
        <v>101</v>
      </c>
      <c r="D12" s="14" t="s">
        <v>18</v>
      </c>
      <c r="E12" s="14" t="s">
        <v>22</v>
      </c>
      <c r="F12" s="28">
        <v>43760</v>
      </c>
      <c r="G12" s="38">
        <v>4</v>
      </c>
      <c r="H12" s="14" t="s">
        <v>20</v>
      </c>
      <c r="I12" s="32">
        <v>43756</v>
      </c>
      <c r="J12" s="32">
        <v>43756</v>
      </c>
      <c r="K12" s="28">
        <v>43756</v>
      </c>
      <c r="L12" s="15">
        <v>10744156</v>
      </c>
      <c r="M12" s="33">
        <v>10738367.85</v>
      </c>
      <c r="N12" s="23">
        <v>99.946127489999995</v>
      </c>
      <c r="O12" s="37">
        <v>4.9185160700000001E-2</v>
      </c>
      <c r="P12" s="39" t="s">
        <v>17</v>
      </c>
    </row>
    <row r="13" spans="1:16" x14ac:dyDescent="0.25">
      <c r="A13" s="14">
        <v>9</v>
      </c>
      <c r="B13" s="14" t="s">
        <v>77</v>
      </c>
      <c r="C13" s="14" t="s">
        <v>101</v>
      </c>
      <c r="D13" s="14" t="s">
        <v>18</v>
      </c>
      <c r="E13" s="14" t="s">
        <v>23</v>
      </c>
      <c r="F13" s="28">
        <v>43760</v>
      </c>
      <c r="G13" s="38">
        <v>4</v>
      </c>
      <c r="H13" s="14" t="s">
        <v>20</v>
      </c>
      <c r="I13" s="32">
        <v>43756</v>
      </c>
      <c r="J13" s="32">
        <v>43756</v>
      </c>
      <c r="K13" s="28">
        <v>43756</v>
      </c>
      <c r="L13" s="15">
        <v>545747739</v>
      </c>
      <c r="M13" s="33">
        <v>545453730.99000001</v>
      </c>
      <c r="N13" s="23">
        <v>99.946127489999995</v>
      </c>
      <c r="O13" s="37">
        <v>4.9185160700000001E-2</v>
      </c>
      <c r="P13" s="39" t="s">
        <v>17</v>
      </c>
    </row>
    <row r="14" spans="1:16" x14ac:dyDescent="0.25">
      <c r="A14" s="14">
        <v>10</v>
      </c>
      <c r="B14" s="14" t="s">
        <v>77</v>
      </c>
      <c r="C14" s="14" t="s">
        <v>101</v>
      </c>
      <c r="D14" s="14" t="s">
        <v>18</v>
      </c>
      <c r="E14" s="14" t="s">
        <v>24</v>
      </c>
      <c r="F14" s="28">
        <v>43760</v>
      </c>
      <c r="G14" s="38">
        <v>4</v>
      </c>
      <c r="H14" s="14" t="s">
        <v>20</v>
      </c>
      <c r="I14" s="32">
        <v>43756</v>
      </c>
      <c r="J14" s="32">
        <v>43756</v>
      </c>
      <c r="K14" s="28">
        <v>43756</v>
      </c>
      <c r="L14" s="15">
        <v>434102099</v>
      </c>
      <c r="M14" s="33">
        <v>433868237.30000001</v>
      </c>
      <c r="N14" s="23">
        <v>99.946127489999995</v>
      </c>
      <c r="O14" s="37">
        <v>4.9185160700000001E-2</v>
      </c>
      <c r="P14" s="39" t="s">
        <v>17</v>
      </c>
    </row>
    <row r="15" spans="1:16" x14ac:dyDescent="0.25">
      <c r="A15" s="14">
        <v>11</v>
      </c>
      <c r="B15" s="14" t="s">
        <v>77</v>
      </c>
      <c r="C15" s="14" t="s">
        <v>101</v>
      </c>
      <c r="D15" s="14" t="s">
        <v>18</v>
      </c>
      <c r="E15" s="14" t="s">
        <v>25</v>
      </c>
      <c r="F15" s="28">
        <v>43760</v>
      </c>
      <c r="G15" s="38">
        <v>4</v>
      </c>
      <c r="H15" s="14" t="s">
        <v>20</v>
      </c>
      <c r="I15" s="32">
        <v>43756</v>
      </c>
      <c r="J15" s="32">
        <v>43756</v>
      </c>
      <c r="K15" s="28">
        <v>43756</v>
      </c>
      <c r="L15" s="15">
        <v>4066112</v>
      </c>
      <c r="M15" s="33">
        <v>4063921.48</v>
      </c>
      <c r="N15" s="23">
        <v>99.946127489999995</v>
      </c>
      <c r="O15" s="37">
        <v>4.9185160700000001E-2</v>
      </c>
      <c r="P15" s="39" t="s">
        <v>17</v>
      </c>
    </row>
    <row r="16" spans="1:16" x14ac:dyDescent="0.25">
      <c r="A16" s="14">
        <v>12</v>
      </c>
      <c r="B16" s="14" t="s">
        <v>77</v>
      </c>
      <c r="C16" s="14" t="s">
        <v>101</v>
      </c>
      <c r="D16" s="14" t="s">
        <v>18</v>
      </c>
      <c r="E16" s="14" t="s">
        <v>26</v>
      </c>
      <c r="F16" s="28">
        <v>43760</v>
      </c>
      <c r="G16" s="38">
        <v>4</v>
      </c>
      <c r="H16" s="14" t="s">
        <v>20</v>
      </c>
      <c r="I16" s="32">
        <v>43756</v>
      </c>
      <c r="J16" s="32">
        <v>43756</v>
      </c>
      <c r="K16" s="28">
        <v>43756</v>
      </c>
      <c r="L16" s="15">
        <v>1176677</v>
      </c>
      <c r="M16" s="33">
        <v>1176043.0900000001</v>
      </c>
      <c r="N16" s="23">
        <v>99.946127489999995</v>
      </c>
      <c r="O16" s="37">
        <v>4.9185160700000001E-2</v>
      </c>
      <c r="P16" s="39" t="s">
        <v>17</v>
      </c>
    </row>
    <row r="17" spans="1:16" x14ac:dyDescent="0.25">
      <c r="A17" s="14">
        <v>13</v>
      </c>
      <c r="B17" s="14" t="s">
        <v>77</v>
      </c>
      <c r="C17" s="14" t="s">
        <v>101</v>
      </c>
      <c r="D17" s="14" t="s">
        <v>18</v>
      </c>
      <c r="E17" s="14" t="s">
        <v>27</v>
      </c>
      <c r="F17" s="28">
        <v>43760</v>
      </c>
      <c r="G17" s="38">
        <v>4</v>
      </c>
      <c r="H17" s="14" t="s">
        <v>20</v>
      </c>
      <c r="I17" s="32">
        <v>43756</v>
      </c>
      <c r="J17" s="32">
        <v>43756</v>
      </c>
      <c r="K17" s="28">
        <v>43756</v>
      </c>
      <c r="L17" s="15">
        <v>53244216</v>
      </c>
      <c r="M17" s="33">
        <v>53215532</v>
      </c>
      <c r="N17" s="23">
        <v>99.946127489999995</v>
      </c>
      <c r="O17" s="37">
        <v>4.9185160700000001E-2</v>
      </c>
      <c r="P17" s="39" t="s">
        <v>17</v>
      </c>
    </row>
    <row r="18" spans="1:16" x14ac:dyDescent="0.25">
      <c r="A18" s="14">
        <v>14</v>
      </c>
      <c r="B18" s="14" t="s">
        <v>77</v>
      </c>
      <c r="C18" s="14" t="s">
        <v>101</v>
      </c>
      <c r="D18" s="14" t="s">
        <v>18</v>
      </c>
      <c r="E18" s="14" t="s">
        <v>29</v>
      </c>
      <c r="F18" s="28">
        <v>43760</v>
      </c>
      <c r="G18" s="38">
        <v>4</v>
      </c>
      <c r="H18" s="14" t="s">
        <v>20</v>
      </c>
      <c r="I18" s="32">
        <v>43756</v>
      </c>
      <c r="J18" s="32">
        <v>43756</v>
      </c>
      <c r="K18" s="28">
        <v>43756</v>
      </c>
      <c r="L18" s="15">
        <v>20689929</v>
      </c>
      <c r="M18" s="33">
        <v>20678782.82</v>
      </c>
      <c r="N18" s="23">
        <v>99.946127489999995</v>
      </c>
      <c r="O18" s="37">
        <v>4.9185160700000001E-2</v>
      </c>
      <c r="P18" s="39" t="s">
        <v>17</v>
      </c>
    </row>
    <row r="19" spans="1:16" x14ac:dyDescent="0.25">
      <c r="A19" s="14">
        <v>15</v>
      </c>
      <c r="B19" s="14" t="s">
        <v>77</v>
      </c>
      <c r="C19" s="14" t="s">
        <v>101</v>
      </c>
      <c r="D19" s="14" t="s">
        <v>18</v>
      </c>
      <c r="E19" s="14" t="s">
        <v>28</v>
      </c>
      <c r="F19" s="28">
        <v>43760</v>
      </c>
      <c r="G19" s="38">
        <v>4</v>
      </c>
      <c r="H19" s="14" t="s">
        <v>20</v>
      </c>
      <c r="I19" s="32">
        <v>43756</v>
      </c>
      <c r="J19" s="32">
        <v>43756</v>
      </c>
      <c r="K19" s="28">
        <v>43756</v>
      </c>
      <c r="L19" s="15">
        <v>163839382</v>
      </c>
      <c r="M19" s="33">
        <v>163751117.61000001</v>
      </c>
      <c r="N19" s="23">
        <v>99.946127489999995</v>
      </c>
      <c r="O19" s="37">
        <v>4.9185160700000001E-2</v>
      </c>
      <c r="P19" s="39" t="s">
        <v>17</v>
      </c>
    </row>
    <row r="20" spans="1:16" x14ac:dyDescent="0.25">
      <c r="A20" s="14">
        <v>16</v>
      </c>
      <c r="B20" s="14" t="s">
        <v>77</v>
      </c>
      <c r="C20" s="14" t="s">
        <v>101</v>
      </c>
      <c r="D20" s="14" t="s">
        <v>18</v>
      </c>
      <c r="E20" s="14" t="s">
        <v>30</v>
      </c>
      <c r="F20" s="28">
        <v>43760</v>
      </c>
      <c r="G20" s="38">
        <v>4</v>
      </c>
      <c r="H20" s="14" t="s">
        <v>20</v>
      </c>
      <c r="I20" s="32">
        <v>43756</v>
      </c>
      <c r="J20" s="32">
        <v>43756</v>
      </c>
      <c r="K20" s="28">
        <v>43756</v>
      </c>
      <c r="L20" s="15">
        <v>55659390</v>
      </c>
      <c r="M20" s="33">
        <v>55629404.890000001</v>
      </c>
      <c r="N20" s="23">
        <v>99.946127489999995</v>
      </c>
      <c r="O20" s="37">
        <v>4.9185160700000001E-2</v>
      </c>
      <c r="P20" s="39" t="s">
        <v>17</v>
      </c>
    </row>
    <row r="21" spans="1:16" x14ac:dyDescent="0.25">
      <c r="A21" s="14">
        <v>17</v>
      </c>
      <c r="B21" s="14" t="s">
        <v>77</v>
      </c>
      <c r="C21" s="14" t="s">
        <v>101</v>
      </c>
      <c r="D21" s="14" t="s">
        <v>18</v>
      </c>
      <c r="E21" s="14" t="s">
        <v>31</v>
      </c>
      <c r="F21" s="28">
        <v>43760</v>
      </c>
      <c r="G21" s="38">
        <v>4</v>
      </c>
      <c r="H21" s="14" t="s">
        <v>20</v>
      </c>
      <c r="I21" s="32">
        <v>43756</v>
      </c>
      <c r="J21" s="32">
        <v>43756</v>
      </c>
      <c r="K21" s="28">
        <v>43756</v>
      </c>
      <c r="L21" s="15">
        <v>135464559</v>
      </c>
      <c r="M21" s="33">
        <v>135391580.84</v>
      </c>
      <c r="N21" s="23">
        <v>99.946127489999995</v>
      </c>
      <c r="O21" s="37">
        <v>4.9185160700000001E-2</v>
      </c>
      <c r="P21" s="39" t="s">
        <v>17</v>
      </c>
    </row>
    <row r="22" spans="1:16" x14ac:dyDescent="0.25">
      <c r="A22" s="14">
        <v>18</v>
      </c>
      <c r="B22" s="14" t="s">
        <v>77</v>
      </c>
      <c r="C22" s="14" t="s">
        <v>101</v>
      </c>
      <c r="D22" s="14" t="s">
        <v>18</v>
      </c>
      <c r="E22" s="14" t="s">
        <v>32</v>
      </c>
      <c r="F22" s="28">
        <v>43760</v>
      </c>
      <c r="G22" s="38">
        <v>4</v>
      </c>
      <c r="H22" s="14" t="s">
        <v>20</v>
      </c>
      <c r="I22" s="32">
        <v>43756</v>
      </c>
      <c r="J22" s="32">
        <v>43756</v>
      </c>
      <c r="K22" s="28">
        <v>43756</v>
      </c>
      <c r="L22" s="15">
        <v>3018659</v>
      </c>
      <c r="M22" s="33">
        <v>3017032.77</v>
      </c>
      <c r="N22" s="23">
        <v>99.946127489999995</v>
      </c>
      <c r="O22" s="37">
        <v>4.9185160700000001E-2</v>
      </c>
      <c r="P22" s="39" t="s">
        <v>17</v>
      </c>
    </row>
    <row r="23" spans="1:16" x14ac:dyDescent="0.25">
      <c r="A23" s="14">
        <v>19</v>
      </c>
      <c r="B23" s="14" t="s">
        <v>77</v>
      </c>
      <c r="C23" s="14" t="s">
        <v>101</v>
      </c>
      <c r="D23" s="14" t="s">
        <v>18</v>
      </c>
      <c r="E23" s="14" t="s">
        <v>33</v>
      </c>
      <c r="F23" s="28">
        <v>43760</v>
      </c>
      <c r="G23" s="38">
        <v>4</v>
      </c>
      <c r="H23" s="14" t="s">
        <v>20</v>
      </c>
      <c r="I23" s="32">
        <v>43756</v>
      </c>
      <c r="J23" s="32">
        <v>43756</v>
      </c>
      <c r="K23" s="28">
        <v>43756</v>
      </c>
      <c r="L23" s="15">
        <v>2833395716</v>
      </c>
      <c r="M23" s="33">
        <v>2831869294.6100001</v>
      </c>
      <c r="N23" s="23">
        <v>99.946127489999995</v>
      </c>
      <c r="O23" s="37">
        <v>4.9185160700000001E-2</v>
      </c>
      <c r="P23" s="39" t="s">
        <v>17</v>
      </c>
    </row>
    <row r="24" spans="1:16" x14ac:dyDescent="0.25">
      <c r="A24" s="14">
        <v>20</v>
      </c>
      <c r="B24" s="14" t="s">
        <v>77</v>
      </c>
      <c r="C24" s="14" t="s">
        <v>101</v>
      </c>
      <c r="D24" s="14" t="s">
        <v>18</v>
      </c>
      <c r="E24" s="14" t="s">
        <v>34</v>
      </c>
      <c r="F24" s="28">
        <v>43760</v>
      </c>
      <c r="G24" s="38">
        <v>4</v>
      </c>
      <c r="H24" s="14" t="s">
        <v>20</v>
      </c>
      <c r="I24" s="32">
        <v>43756</v>
      </c>
      <c r="J24" s="32">
        <v>43756</v>
      </c>
      <c r="K24" s="28">
        <v>43756</v>
      </c>
      <c r="L24" s="15">
        <v>219464110</v>
      </c>
      <c r="M24" s="33">
        <v>219345879.18000001</v>
      </c>
      <c r="N24" s="23">
        <v>99.946127489999995</v>
      </c>
      <c r="O24" s="37">
        <v>4.9185160700000001E-2</v>
      </c>
      <c r="P24" s="39" t="s">
        <v>17</v>
      </c>
    </row>
    <row r="25" spans="1:16" x14ac:dyDescent="0.25">
      <c r="A25" s="14">
        <v>21</v>
      </c>
      <c r="B25" s="14" t="s">
        <v>77</v>
      </c>
      <c r="C25" s="14" t="s">
        <v>101</v>
      </c>
      <c r="D25" s="14" t="s">
        <v>18</v>
      </c>
      <c r="E25" s="14" t="s">
        <v>35</v>
      </c>
      <c r="F25" s="28">
        <v>43760</v>
      </c>
      <c r="G25" s="38">
        <v>4</v>
      </c>
      <c r="H25" s="14" t="s">
        <v>20</v>
      </c>
      <c r="I25" s="32">
        <v>43756</v>
      </c>
      <c r="J25" s="32">
        <v>43756</v>
      </c>
      <c r="K25" s="28">
        <v>43756</v>
      </c>
      <c r="L25" s="15">
        <v>5804113</v>
      </c>
      <c r="M25" s="33">
        <v>5800986.1799999997</v>
      </c>
      <c r="N25" s="23">
        <v>99.946127489999995</v>
      </c>
      <c r="O25" s="37">
        <v>4.9185160700000001E-2</v>
      </c>
      <c r="P25" s="39" t="s">
        <v>17</v>
      </c>
    </row>
    <row r="26" spans="1:16" x14ac:dyDescent="0.25">
      <c r="A26" s="14">
        <v>22</v>
      </c>
      <c r="B26" s="14" t="s">
        <v>77</v>
      </c>
      <c r="C26" s="14" t="s">
        <v>101</v>
      </c>
      <c r="D26" s="14" t="s">
        <v>18</v>
      </c>
      <c r="E26" s="14" t="s">
        <v>36</v>
      </c>
      <c r="F26" s="28">
        <v>43760</v>
      </c>
      <c r="G26" s="38">
        <v>4</v>
      </c>
      <c r="H26" s="14" t="s">
        <v>20</v>
      </c>
      <c r="I26" s="32">
        <v>43756</v>
      </c>
      <c r="J26" s="32">
        <v>43756</v>
      </c>
      <c r="K26" s="28">
        <v>43756</v>
      </c>
      <c r="L26" s="15">
        <v>2581501</v>
      </c>
      <c r="M26" s="33">
        <v>2580110.2799999998</v>
      </c>
      <c r="N26" s="23">
        <v>99.946127489999995</v>
      </c>
      <c r="O26" s="37">
        <v>4.9185160700000001E-2</v>
      </c>
      <c r="P26" s="39" t="s">
        <v>17</v>
      </c>
    </row>
    <row r="27" spans="1:16" x14ac:dyDescent="0.25">
      <c r="A27" s="14">
        <v>23</v>
      </c>
      <c r="B27" s="14" t="s">
        <v>77</v>
      </c>
      <c r="C27" s="14" t="s">
        <v>101</v>
      </c>
      <c r="D27" s="14" t="s">
        <v>18</v>
      </c>
      <c r="E27" s="14" t="s">
        <v>37</v>
      </c>
      <c r="F27" s="28">
        <v>43760</v>
      </c>
      <c r="G27" s="38">
        <v>4</v>
      </c>
      <c r="H27" s="14" t="s">
        <v>20</v>
      </c>
      <c r="I27" s="32">
        <v>43756</v>
      </c>
      <c r="J27" s="32">
        <v>43756</v>
      </c>
      <c r="K27" s="28">
        <v>43756</v>
      </c>
      <c r="L27" s="15">
        <v>68503305</v>
      </c>
      <c r="M27" s="33">
        <v>68466400.549999997</v>
      </c>
      <c r="N27" s="23">
        <v>99.946127489999995</v>
      </c>
      <c r="O27" s="37">
        <v>4.9185160700000001E-2</v>
      </c>
      <c r="P27" s="39" t="s">
        <v>17</v>
      </c>
    </row>
    <row r="28" spans="1:16" x14ac:dyDescent="0.25">
      <c r="A28" s="14">
        <v>24</v>
      </c>
      <c r="B28" s="14" t="s">
        <v>77</v>
      </c>
      <c r="C28" s="14" t="s">
        <v>101</v>
      </c>
      <c r="D28" s="14" t="s">
        <v>18</v>
      </c>
      <c r="E28" s="14" t="s">
        <v>38</v>
      </c>
      <c r="F28" s="28">
        <v>43760</v>
      </c>
      <c r="G28" s="38">
        <v>4</v>
      </c>
      <c r="H28" s="14" t="s">
        <v>20</v>
      </c>
      <c r="I28" s="32">
        <v>43756</v>
      </c>
      <c r="J28" s="32">
        <v>43756</v>
      </c>
      <c r="K28" s="28">
        <v>43756</v>
      </c>
      <c r="L28" s="15">
        <v>134682340</v>
      </c>
      <c r="M28" s="33">
        <v>134609783.24000001</v>
      </c>
      <c r="N28" s="23">
        <v>99.946127489999995</v>
      </c>
      <c r="O28" s="37">
        <v>4.9185160700000001E-2</v>
      </c>
      <c r="P28" s="39" t="s">
        <v>17</v>
      </c>
    </row>
    <row r="29" spans="1:16" x14ac:dyDescent="0.25">
      <c r="A29" s="14">
        <v>25</v>
      </c>
      <c r="B29" s="14" t="s">
        <v>77</v>
      </c>
      <c r="C29" s="14" t="s">
        <v>101</v>
      </c>
      <c r="D29" s="14" t="s">
        <v>18</v>
      </c>
      <c r="E29" s="14" t="s">
        <v>39</v>
      </c>
      <c r="F29" s="28">
        <v>43760</v>
      </c>
      <c r="G29" s="38">
        <v>4</v>
      </c>
      <c r="H29" s="14" t="s">
        <v>20</v>
      </c>
      <c r="I29" s="32">
        <v>43756</v>
      </c>
      <c r="J29" s="32">
        <v>43756</v>
      </c>
      <c r="K29" s="28">
        <v>43756</v>
      </c>
      <c r="L29" s="15">
        <v>17419067</v>
      </c>
      <c r="M29" s="33">
        <v>17409682.91</v>
      </c>
      <c r="N29" s="23">
        <v>99.946127489999995</v>
      </c>
      <c r="O29" s="37">
        <v>4.9185160700000001E-2</v>
      </c>
      <c r="P29" s="39" t="s">
        <v>17</v>
      </c>
    </row>
    <row r="30" spans="1:16" x14ac:dyDescent="0.25">
      <c r="A30" s="14">
        <v>26</v>
      </c>
      <c r="B30" s="14" t="s">
        <v>77</v>
      </c>
      <c r="C30" s="14" t="s">
        <v>101</v>
      </c>
      <c r="D30" s="14" t="s">
        <v>18</v>
      </c>
      <c r="E30" s="14" t="s">
        <v>40</v>
      </c>
      <c r="F30" s="28">
        <v>43760</v>
      </c>
      <c r="G30" s="38">
        <v>4</v>
      </c>
      <c r="H30" s="14" t="s">
        <v>20</v>
      </c>
      <c r="I30" s="32">
        <v>43756</v>
      </c>
      <c r="J30" s="32">
        <v>43756</v>
      </c>
      <c r="K30" s="28">
        <v>43756</v>
      </c>
      <c r="L30" s="15">
        <v>415942046</v>
      </c>
      <c r="M30" s="33">
        <v>415717967.57999998</v>
      </c>
      <c r="N30" s="23">
        <v>99.946127489999995</v>
      </c>
      <c r="O30" s="37">
        <v>4.9185160700000001E-2</v>
      </c>
      <c r="P30" s="39" t="s">
        <v>17</v>
      </c>
    </row>
    <row r="31" spans="1:16" x14ac:dyDescent="0.25">
      <c r="A31" s="14">
        <v>27</v>
      </c>
      <c r="B31" s="14" t="s">
        <v>77</v>
      </c>
      <c r="C31" s="14" t="s">
        <v>101</v>
      </c>
      <c r="D31" s="14" t="s">
        <v>18</v>
      </c>
      <c r="E31" s="14" t="s">
        <v>41</v>
      </c>
      <c r="F31" s="28">
        <v>43760</v>
      </c>
      <c r="G31" s="38">
        <v>4</v>
      </c>
      <c r="H31" s="14" t="s">
        <v>20</v>
      </c>
      <c r="I31" s="32">
        <v>43756</v>
      </c>
      <c r="J31" s="32">
        <v>43756</v>
      </c>
      <c r="K31" s="28">
        <v>43756</v>
      </c>
      <c r="L31" s="15">
        <v>6886520</v>
      </c>
      <c r="M31" s="33">
        <v>6882810.0599999996</v>
      </c>
      <c r="N31" s="23">
        <v>99.946127489999995</v>
      </c>
      <c r="O31" s="37">
        <v>4.9185160700000001E-2</v>
      </c>
      <c r="P31" s="39" t="s">
        <v>17</v>
      </c>
    </row>
    <row r="32" spans="1:16" x14ac:dyDescent="0.25">
      <c r="A32" s="14">
        <v>28</v>
      </c>
      <c r="B32" s="6" t="s">
        <v>77</v>
      </c>
      <c r="C32" s="14" t="s">
        <v>101</v>
      </c>
      <c r="D32" s="6" t="s">
        <v>18</v>
      </c>
      <c r="E32" s="6" t="s">
        <v>42</v>
      </c>
      <c r="F32" s="29">
        <v>43760</v>
      </c>
      <c r="G32" s="38">
        <v>4</v>
      </c>
      <c r="H32" s="7" t="s">
        <v>20</v>
      </c>
      <c r="I32" s="30">
        <v>43756</v>
      </c>
      <c r="J32" s="30">
        <v>43756</v>
      </c>
      <c r="K32" s="30">
        <v>43756</v>
      </c>
      <c r="L32" s="19">
        <v>1141115156</v>
      </c>
      <c r="M32" s="8">
        <v>1140500408.6199999</v>
      </c>
      <c r="N32" s="9">
        <v>99.946127489999995</v>
      </c>
      <c r="O32" s="11">
        <v>4.9185160700000001E-2</v>
      </c>
      <c r="P32" s="39" t="s">
        <v>17</v>
      </c>
    </row>
    <row r="33" spans="1:16" x14ac:dyDescent="0.25">
      <c r="A33" s="39">
        <v>29</v>
      </c>
      <c r="B33" s="6" t="s">
        <v>78</v>
      </c>
      <c r="C33" s="6" t="s">
        <v>79</v>
      </c>
      <c r="D33" s="6" t="s">
        <v>18</v>
      </c>
      <c r="E33" s="6" t="s">
        <v>33</v>
      </c>
      <c r="F33" s="29">
        <v>43801</v>
      </c>
      <c r="G33" s="40">
        <v>45</v>
      </c>
      <c r="H33" s="7" t="s">
        <v>20</v>
      </c>
      <c r="I33" s="30">
        <v>43756</v>
      </c>
      <c r="J33" s="30">
        <v>43756</v>
      </c>
      <c r="K33" s="30">
        <v>43756</v>
      </c>
      <c r="L33" s="19">
        <v>5000000</v>
      </c>
      <c r="M33" s="8">
        <v>496511000</v>
      </c>
      <c r="N33" s="9">
        <v>99.302199999999999</v>
      </c>
      <c r="O33" s="11">
        <v>5.6997058809707547E-2</v>
      </c>
      <c r="P33" s="39" t="s">
        <v>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B12" sqref="B12"/>
    </sheetView>
  </sheetViews>
  <sheetFormatPr defaultRowHeight="15" x14ac:dyDescent="0.25"/>
  <cols>
    <col min="1" max="1" width="5.140625" customWidth="1"/>
    <col min="2" max="2" width="44.7109375" bestFit="1" customWidth="1"/>
    <col min="3" max="3" width="13.7109375" bestFit="1" customWidth="1"/>
    <col min="4" max="4" width="16.28515625" bestFit="1" customWidth="1"/>
    <col min="5" max="5" width="45.28515625" bestFit="1" customWidth="1"/>
    <col min="6" max="6" width="13.28515625" style="31" bestFit="1" customWidth="1"/>
    <col min="7" max="7" width="13.140625" bestFit="1" customWidth="1"/>
    <col min="8" max="8" width="15.5703125" bestFit="1" customWidth="1"/>
    <col min="9" max="9" width="10.5703125" style="31" bestFit="1" customWidth="1"/>
    <col min="10" max="10" width="14.28515625" style="31" bestFit="1" customWidth="1"/>
    <col min="11" max="11" width="15.7109375" style="31" bestFit="1" customWidth="1"/>
    <col min="12" max="12" width="15.140625" bestFit="1" customWidth="1"/>
    <col min="13" max="13" width="17.5703125" bestFit="1" customWidth="1"/>
    <col min="14" max="15" width="20" bestFit="1" customWidth="1"/>
    <col min="16" max="16" width="14.5703125" bestFit="1" customWidth="1"/>
  </cols>
  <sheetData>
    <row r="1" spans="1:16" x14ac:dyDescent="0.25">
      <c r="A1" s="1"/>
      <c r="B1" s="1"/>
      <c r="C1" s="1"/>
      <c r="D1" s="2"/>
      <c r="E1" s="1"/>
      <c r="F1" s="26"/>
      <c r="G1" s="13"/>
      <c r="H1" s="1"/>
      <c r="I1" s="26"/>
      <c r="J1" s="26"/>
      <c r="K1" s="26"/>
      <c r="L1" s="17"/>
      <c r="M1" s="16"/>
      <c r="N1" s="21"/>
      <c r="O1" s="24"/>
      <c r="P1" s="1"/>
    </row>
    <row r="2" spans="1:16" x14ac:dyDescent="0.25">
      <c r="A2" s="1"/>
      <c r="B2" s="1"/>
      <c r="C2" s="1"/>
      <c r="D2" s="2"/>
      <c r="E2" s="1"/>
      <c r="F2" s="26"/>
      <c r="G2" s="13"/>
      <c r="H2" s="1"/>
      <c r="I2" s="26"/>
      <c r="J2" s="26"/>
      <c r="K2" s="26"/>
      <c r="L2" s="17"/>
      <c r="M2" s="16"/>
      <c r="N2" s="21"/>
      <c r="O2" s="24"/>
      <c r="P2" s="1"/>
    </row>
    <row r="3" spans="1:16" x14ac:dyDescent="0.25">
      <c r="A3" s="1" t="s">
        <v>0</v>
      </c>
      <c r="B3" s="1"/>
      <c r="C3" s="1"/>
      <c r="D3" s="2"/>
      <c r="E3" s="1"/>
      <c r="F3" s="26">
        <v>43760</v>
      </c>
      <c r="G3" s="13"/>
      <c r="H3" s="1"/>
      <c r="I3" s="26"/>
      <c r="J3" s="26"/>
      <c r="K3" s="26"/>
      <c r="L3" s="17"/>
      <c r="M3" s="16"/>
      <c r="N3" s="21"/>
      <c r="O3" s="24"/>
      <c r="P3" s="1"/>
    </row>
    <row r="4" spans="1:16" x14ac:dyDescent="0.25">
      <c r="A4" s="3" t="s">
        <v>1</v>
      </c>
      <c r="B4" s="3" t="s">
        <v>2</v>
      </c>
      <c r="C4" s="3" t="s">
        <v>3</v>
      </c>
      <c r="D4" s="4" t="s">
        <v>4</v>
      </c>
      <c r="E4" s="3" t="s">
        <v>5</v>
      </c>
      <c r="F4" s="27" t="s">
        <v>6</v>
      </c>
      <c r="G4" s="12" t="s">
        <v>7</v>
      </c>
      <c r="H4" s="3" t="s">
        <v>8</v>
      </c>
      <c r="I4" s="27" t="s">
        <v>9</v>
      </c>
      <c r="J4" s="27" t="s">
        <v>10</v>
      </c>
      <c r="K4" s="27" t="s">
        <v>11</v>
      </c>
      <c r="L4" s="18" t="s">
        <v>12</v>
      </c>
      <c r="M4" s="5" t="s">
        <v>13</v>
      </c>
      <c r="N4" s="22" t="s">
        <v>14</v>
      </c>
      <c r="O4" s="25" t="s">
        <v>15</v>
      </c>
      <c r="P4" s="3" t="s">
        <v>16</v>
      </c>
    </row>
    <row r="5" spans="1:16" x14ac:dyDescent="0.25">
      <c r="A5" s="14">
        <v>1</v>
      </c>
      <c r="B5" s="14" t="s">
        <v>75</v>
      </c>
      <c r="C5" s="14" t="s">
        <v>76</v>
      </c>
      <c r="D5" s="14" t="s">
        <v>18</v>
      </c>
      <c r="E5" s="14" t="s">
        <v>33</v>
      </c>
      <c r="F5" s="28">
        <v>43845</v>
      </c>
      <c r="G5" s="38">
        <v>85</v>
      </c>
      <c r="H5" s="14" t="s">
        <v>20</v>
      </c>
      <c r="I5" s="28">
        <v>43760</v>
      </c>
      <c r="J5" s="28">
        <v>43760</v>
      </c>
      <c r="K5" s="28">
        <v>43760</v>
      </c>
      <c r="L5" s="15">
        <v>3500000</v>
      </c>
      <c r="M5" s="20">
        <v>345415000</v>
      </c>
      <c r="N5" s="23">
        <v>98.69</v>
      </c>
      <c r="O5" s="25">
        <v>5.7000000000000002E-2</v>
      </c>
      <c r="P5" s="39" t="s">
        <v>17</v>
      </c>
    </row>
    <row r="6" spans="1:16" x14ac:dyDescent="0.25">
      <c r="A6" s="14">
        <v>2</v>
      </c>
      <c r="B6" s="14" t="s">
        <v>75</v>
      </c>
      <c r="C6" s="14" t="s">
        <v>76</v>
      </c>
      <c r="D6" s="14" t="s">
        <v>18</v>
      </c>
      <c r="E6" s="14" t="s">
        <v>33</v>
      </c>
      <c r="F6" s="28">
        <v>43845</v>
      </c>
      <c r="G6" s="38">
        <v>85</v>
      </c>
      <c r="H6" s="14" t="s">
        <v>20</v>
      </c>
      <c r="I6" s="28">
        <v>43760</v>
      </c>
      <c r="J6" s="28">
        <v>43760</v>
      </c>
      <c r="K6" s="28">
        <v>43760</v>
      </c>
      <c r="L6" s="15">
        <v>1500000</v>
      </c>
      <c r="M6" s="20">
        <v>148040500</v>
      </c>
      <c r="N6" s="23">
        <v>98.69</v>
      </c>
      <c r="O6" s="25">
        <v>5.7000000000000002E-2</v>
      </c>
      <c r="P6" s="39" t="s">
        <v>17</v>
      </c>
    </row>
    <row r="7" spans="1:16" x14ac:dyDescent="0.25">
      <c r="A7" s="14">
        <v>3</v>
      </c>
      <c r="B7" s="14" t="s">
        <v>63</v>
      </c>
      <c r="C7" s="14" t="s">
        <v>64</v>
      </c>
      <c r="D7" s="14" t="s">
        <v>18</v>
      </c>
      <c r="E7" s="14" t="s">
        <v>37</v>
      </c>
      <c r="F7" s="28">
        <v>47200</v>
      </c>
      <c r="G7" s="38">
        <v>3440</v>
      </c>
      <c r="H7" s="14" t="s">
        <v>20</v>
      </c>
      <c r="I7" s="28">
        <v>43760</v>
      </c>
      <c r="J7" s="28">
        <v>43760</v>
      </c>
      <c r="K7" s="28">
        <v>43760</v>
      </c>
      <c r="L7" s="15">
        <v>300000</v>
      </c>
      <c r="M7" s="20">
        <v>31747847.710000001</v>
      </c>
      <c r="N7" s="23">
        <v>105.20869999999999</v>
      </c>
      <c r="O7" s="25">
        <v>7.5846999999999998E-2</v>
      </c>
      <c r="P7" s="39" t="s">
        <v>50</v>
      </c>
    </row>
    <row r="8" spans="1:16" x14ac:dyDescent="0.25">
      <c r="A8" s="14">
        <v>4</v>
      </c>
      <c r="B8" s="14" t="s">
        <v>63</v>
      </c>
      <c r="C8" s="14" t="s">
        <v>64</v>
      </c>
      <c r="D8" s="14" t="s">
        <v>18</v>
      </c>
      <c r="E8" s="14" t="s">
        <v>39</v>
      </c>
      <c r="F8" s="28">
        <v>47200</v>
      </c>
      <c r="G8" s="38">
        <v>3440</v>
      </c>
      <c r="H8" s="14" t="s">
        <v>20</v>
      </c>
      <c r="I8" s="28">
        <v>43760</v>
      </c>
      <c r="J8" s="28">
        <v>43760</v>
      </c>
      <c r="K8" s="28">
        <v>43760</v>
      </c>
      <c r="L8" s="15">
        <v>300000</v>
      </c>
      <c r="M8" s="20">
        <v>31747847.710000001</v>
      </c>
      <c r="N8" s="23">
        <v>105.20869999999999</v>
      </c>
      <c r="O8" s="25">
        <v>7.5846999999999998E-2</v>
      </c>
      <c r="P8" s="39" t="s">
        <v>50</v>
      </c>
    </row>
    <row r="9" spans="1:16" x14ac:dyDescent="0.25">
      <c r="A9" s="14">
        <v>5</v>
      </c>
      <c r="B9" s="14" t="s">
        <v>80</v>
      </c>
      <c r="C9" s="14" t="s">
        <v>81</v>
      </c>
      <c r="D9" s="14" t="s">
        <v>18</v>
      </c>
      <c r="E9" s="14" t="s">
        <v>33</v>
      </c>
      <c r="F9" s="28">
        <v>43774</v>
      </c>
      <c r="G9" s="38">
        <v>14</v>
      </c>
      <c r="H9" s="14" t="s">
        <v>20</v>
      </c>
      <c r="I9" s="28">
        <v>43760</v>
      </c>
      <c r="J9" s="28">
        <v>43760</v>
      </c>
      <c r="K9" s="28">
        <v>43760</v>
      </c>
      <c r="L9" s="15">
        <v>2500000</v>
      </c>
      <c r="M9" s="20">
        <v>249497500</v>
      </c>
      <c r="N9" s="23">
        <v>99.799000000000007</v>
      </c>
      <c r="O9" s="25">
        <v>5.2509E-2</v>
      </c>
      <c r="P9" s="39" t="s">
        <v>17</v>
      </c>
    </row>
    <row r="10" spans="1:16" x14ac:dyDescent="0.25">
      <c r="A10" s="14">
        <v>6</v>
      </c>
      <c r="B10" s="14" t="s">
        <v>82</v>
      </c>
      <c r="C10" s="14" t="s">
        <v>101</v>
      </c>
      <c r="D10" s="14" t="s">
        <v>18</v>
      </c>
      <c r="E10" s="14" t="s">
        <v>19</v>
      </c>
      <c r="F10" s="28">
        <v>43761</v>
      </c>
      <c r="G10" s="38">
        <v>1</v>
      </c>
      <c r="H10" s="14" t="s">
        <v>20</v>
      </c>
      <c r="I10" s="28">
        <v>43760</v>
      </c>
      <c r="J10" s="28">
        <v>43760</v>
      </c>
      <c r="K10" s="28">
        <v>43760</v>
      </c>
      <c r="L10" s="15">
        <v>242301543</v>
      </c>
      <c r="M10" s="20">
        <v>242268905.31999999</v>
      </c>
      <c r="N10" s="23">
        <v>99.986530139999999</v>
      </c>
      <c r="O10" s="25">
        <v>4.9171621999999998E-2</v>
      </c>
      <c r="P10" s="39" t="s">
        <v>17</v>
      </c>
    </row>
    <row r="11" spans="1:16" x14ac:dyDescent="0.25">
      <c r="A11" s="14">
        <v>7</v>
      </c>
      <c r="B11" s="14" t="s">
        <v>82</v>
      </c>
      <c r="C11" s="14" t="s">
        <v>101</v>
      </c>
      <c r="D11" s="14" t="s">
        <v>18</v>
      </c>
      <c r="E11" s="14" t="s">
        <v>21</v>
      </c>
      <c r="F11" s="28">
        <v>43761</v>
      </c>
      <c r="G11" s="38">
        <v>1</v>
      </c>
      <c r="H11" s="14" t="s">
        <v>20</v>
      </c>
      <c r="I11" s="28">
        <v>43760</v>
      </c>
      <c r="J11" s="28">
        <v>43760</v>
      </c>
      <c r="K11" s="28">
        <v>43760</v>
      </c>
      <c r="L11" s="15">
        <v>10651297</v>
      </c>
      <c r="M11" s="20">
        <v>10649862.289999999</v>
      </c>
      <c r="N11" s="23">
        <v>99.986530139999999</v>
      </c>
      <c r="O11" s="25">
        <v>4.9171621999999998E-2</v>
      </c>
      <c r="P11" s="39" t="s">
        <v>17</v>
      </c>
    </row>
    <row r="12" spans="1:16" x14ac:dyDescent="0.25">
      <c r="A12" s="14">
        <v>8</v>
      </c>
      <c r="B12" s="14" t="s">
        <v>82</v>
      </c>
      <c r="C12" s="14" t="s">
        <v>101</v>
      </c>
      <c r="D12" s="14" t="s">
        <v>18</v>
      </c>
      <c r="E12" s="14" t="s">
        <v>22</v>
      </c>
      <c r="F12" s="28">
        <v>43761</v>
      </c>
      <c r="G12" s="38">
        <v>1</v>
      </c>
      <c r="H12" s="14" t="s">
        <v>20</v>
      </c>
      <c r="I12" s="28">
        <v>43760</v>
      </c>
      <c r="J12" s="28">
        <v>43760</v>
      </c>
      <c r="K12" s="28">
        <v>43760</v>
      </c>
      <c r="L12" s="15">
        <v>9749357</v>
      </c>
      <c r="M12" s="20">
        <v>9748043.7799999993</v>
      </c>
      <c r="N12" s="23">
        <v>99.986530139999999</v>
      </c>
      <c r="O12" s="25">
        <v>4.9171621999999998E-2</v>
      </c>
      <c r="P12" s="39" t="s">
        <v>17</v>
      </c>
    </row>
    <row r="13" spans="1:16" x14ac:dyDescent="0.25">
      <c r="A13" s="14">
        <v>9</v>
      </c>
      <c r="B13" s="6" t="s">
        <v>82</v>
      </c>
      <c r="C13" s="14" t="s">
        <v>101</v>
      </c>
      <c r="D13" s="6" t="s">
        <v>18</v>
      </c>
      <c r="E13" s="6" t="s">
        <v>23</v>
      </c>
      <c r="F13" s="29">
        <v>43761</v>
      </c>
      <c r="G13" s="38">
        <v>1</v>
      </c>
      <c r="H13" s="7" t="s">
        <v>20</v>
      </c>
      <c r="I13" s="30">
        <v>43760</v>
      </c>
      <c r="J13" s="30">
        <v>43760</v>
      </c>
      <c r="K13" s="30">
        <v>43760</v>
      </c>
      <c r="L13" s="19">
        <v>542433908</v>
      </c>
      <c r="M13" s="8">
        <v>542360842.90999997</v>
      </c>
      <c r="N13" s="9">
        <v>99.986530139999999</v>
      </c>
      <c r="O13" s="11">
        <v>4.9171621999999998E-2</v>
      </c>
      <c r="P13" s="39" t="s">
        <v>17</v>
      </c>
    </row>
    <row r="14" spans="1:16" x14ac:dyDescent="0.25">
      <c r="A14" s="14">
        <v>10</v>
      </c>
      <c r="B14" s="6" t="s">
        <v>82</v>
      </c>
      <c r="C14" s="14" t="s">
        <v>101</v>
      </c>
      <c r="D14" s="6" t="s">
        <v>18</v>
      </c>
      <c r="E14" s="6" t="s">
        <v>24</v>
      </c>
      <c r="F14" s="29">
        <v>43761</v>
      </c>
      <c r="G14" s="38">
        <v>1</v>
      </c>
      <c r="H14" s="7" t="s">
        <v>20</v>
      </c>
      <c r="I14" s="30">
        <v>43760</v>
      </c>
      <c r="J14" s="30">
        <v>43760</v>
      </c>
      <c r="K14" s="30">
        <v>43760</v>
      </c>
      <c r="L14" s="19">
        <v>450919260</v>
      </c>
      <c r="M14" s="8">
        <v>450858521.81</v>
      </c>
      <c r="N14" s="9">
        <v>99.986530139999999</v>
      </c>
      <c r="O14" s="11">
        <v>4.9171621999999998E-2</v>
      </c>
      <c r="P14" s="39" t="s">
        <v>17</v>
      </c>
    </row>
    <row r="15" spans="1:16" x14ac:dyDescent="0.25">
      <c r="A15" s="14">
        <v>11</v>
      </c>
      <c r="B15" s="6" t="s">
        <v>82</v>
      </c>
      <c r="C15" s="14" t="s">
        <v>101</v>
      </c>
      <c r="D15" s="6" t="s">
        <v>18</v>
      </c>
      <c r="E15" s="6" t="s">
        <v>25</v>
      </c>
      <c r="F15" s="29">
        <v>43761</v>
      </c>
      <c r="G15" s="38">
        <v>1</v>
      </c>
      <c r="H15" s="7" t="s">
        <v>20</v>
      </c>
      <c r="I15" s="30">
        <v>43760</v>
      </c>
      <c r="J15" s="30">
        <v>43760</v>
      </c>
      <c r="K15" s="30">
        <v>43760</v>
      </c>
      <c r="L15" s="19">
        <v>3657863</v>
      </c>
      <c r="M15" s="8">
        <v>3657370.29</v>
      </c>
      <c r="N15" s="9">
        <v>99.986530139999999</v>
      </c>
      <c r="O15" s="11">
        <v>4.9171621999999998E-2</v>
      </c>
      <c r="P15" s="39" t="s">
        <v>17</v>
      </c>
    </row>
    <row r="16" spans="1:16" x14ac:dyDescent="0.25">
      <c r="A16" s="14">
        <v>12</v>
      </c>
      <c r="B16" s="6" t="s">
        <v>82</v>
      </c>
      <c r="C16" s="14" t="s">
        <v>101</v>
      </c>
      <c r="D16" s="6" t="s">
        <v>18</v>
      </c>
      <c r="E16" s="6" t="s">
        <v>26</v>
      </c>
      <c r="F16" s="29">
        <v>43761</v>
      </c>
      <c r="G16" s="38">
        <v>1</v>
      </c>
      <c r="H16" s="7" t="s">
        <v>20</v>
      </c>
      <c r="I16" s="30">
        <v>43760</v>
      </c>
      <c r="J16" s="30">
        <v>43760</v>
      </c>
      <c r="K16" s="30">
        <v>43760</v>
      </c>
      <c r="L16" s="19">
        <v>1221000</v>
      </c>
      <c r="M16" s="8">
        <v>1220835.53</v>
      </c>
      <c r="N16" s="9">
        <v>99.986530139999999</v>
      </c>
      <c r="O16" s="11">
        <v>4.9171621999999998E-2</v>
      </c>
      <c r="P16" s="39" t="s">
        <v>17</v>
      </c>
    </row>
    <row r="17" spans="1:16" x14ac:dyDescent="0.25">
      <c r="A17" s="14">
        <v>13</v>
      </c>
      <c r="B17" s="6" t="s">
        <v>82</v>
      </c>
      <c r="C17" s="14" t="s">
        <v>101</v>
      </c>
      <c r="D17" s="6" t="s">
        <v>18</v>
      </c>
      <c r="E17" s="6" t="s">
        <v>27</v>
      </c>
      <c r="F17" s="29">
        <v>43761</v>
      </c>
      <c r="G17" s="38">
        <v>1</v>
      </c>
      <c r="H17" s="7" t="s">
        <v>20</v>
      </c>
      <c r="I17" s="30">
        <v>43760</v>
      </c>
      <c r="J17" s="30">
        <v>43760</v>
      </c>
      <c r="K17" s="30">
        <v>43760</v>
      </c>
      <c r="L17" s="19">
        <v>51786775</v>
      </c>
      <c r="M17" s="8">
        <v>51779799.390000001</v>
      </c>
      <c r="N17" s="9">
        <v>99.986530139999999</v>
      </c>
      <c r="O17" s="11">
        <v>4.9171621999999998E-2</v>
      </c>
      <c r="P17" s="39" t="s">
        <v>17</v>
      </c>
    </row>
    <row r="18" spans="1:16" x14ac:dyDescent="0.25">
      <c r="A18" s="14">
        <v>14</v>
      </c>
      <c r="B18" s="6" t="s">
        <v>82</v>
      </c>
      <c r="C18" s="14" t="s">
        <v>101</v>
      </c>
      <c r="D18" s="6" t="s">
        <v>18</v>
      </c>
      <c r="E18" s="6" t="s">
        <v>29</v>
      </c>
      <c r="F18" s="29">
        <v>43761</v>
      </c>
      <c r="G18" s="38">
        <v>1</v>
      </c>
      <c r="H18" s="7" t="s">
        <v>20</v>
      </c>
      <c r="I18" s="30">
        <v>43760</v>
      </c>
      <c r="J18" s="30">
        <v>43760</v>
      </c>
      <c r="K18" s="30">
        <v>43760</v>
      </c>
      <c r="L18" s="19">
        <v>20521732</v>
      </c>
      <c r="M18" s="8">
        <v>20518967.75</v>
      </c>
      <c r="N18" s="9">
        <v>99.986530139999999</v>
      </c>
      <c r="O18" s="11">
        <v>4.9171621999999998E-2</v>
      </c>
      <c r="P18" s="39" t="s">
        <v>17</v>
      </c>
    </row>
    <row r="19" spans="1:16" x14ac:dyDescent="0.25">
      <c r="A19" s="14">
        <v>15</v>
      </c>
      <c r="B19" s="6" t="s">
        <v>82</v>
      </c>
      <c r="C19" s="14" t="s">
        <v>101</v>
      </c>
      <c r="D19" s="6" t="s">
        <v>18</v>
      </c>
      <c r="E19" s="6" t="s">
        <v>28</v>
      </c>
      <c r="F19" s="29">
        <v>43761</v>
      </c>
      <c r="G19" s="38">
        <v>1</v>
      </c>
      <c r="H19" s="7" t="s">
        <v>20</v>
      </c>
      <c r="I19" s="30">
        <v>43760</v>
      </c>
      <c r="J19" s="30">
        <v>43760</v>
      </c>
      <c r="K19" s="30">
        <v>43760</v>
      </c>
      <c r="L19" s="19">
        <v>163420579</v>
      </c>
      <c r="M19" s="8">
        <v>163398566.47999999</v>
      </c>
      <c r="N19" s="9">
        <v>99.986530139999999</v>
      </c>
      <c r="O19" s="11">
        <v>4.9171621999999998E-2</v>
      </c>
      <c r="P19" s="39" t="s">
        <v>17</v>
      </c>
    </row>
    <row r="20" spans="1:16" x14ac:dyDescent="0.25">
      <c r="A20" s="14">
        <v>16</v>
      </c>
      <c r="B20" s="6" t="s">
        <v>82</v>
      </c>
      <c r="C20" s="14" t="s">
        <v>101</v>
      </c>
      <c r="D20" s="6" t="s">
        <v>18</v>
      </c>
      <c r="E20" s="6" t="s">
        <v>30</v>
      </c>
      <c r="F20" s="29">
        <v>43761</v>
      </c>
      <c r="G20" s="38">
        <v>1</v>
      </c>
      <c r="H20" s="7" t="s">
        <v>20</v>
      </c>
      <c r="I20" s="30">
        <v>43760</v>
      </c>
      <c r="J20" s="30">
        <v>43760</v>
      </c>
      <c r="K20" s="30">
        <v>43760</v>
      </c>
      <c r="L20" s="19">
        <v>55610235</v>
      </c>
      <c r="M20" s="8">
        <v>55602744.380000003</v>
      </c>
      <c r="N20" s="9">
        <v>99.986530139999999</v>
      </c>
      <c r="O20" s="11">
        <v>4.9171621999999998E-2</v>
      </c>
      <c r="P20" s="39" t="s">
        <v>17</v>
      </c>
    </row>
    <row r="21" spans="1:16" x14ac:dyDescent="0.25">
      <c r="A21" s="14">
        <v>17</v>
      </c>
      <c r="B21" s="6" t="s">
        <v>82</v>
      </c>
      <c r="C21" s="14" t="s">
        <v>101</v>
      </c>
      <c r="D21" s="6" t="s">
        <v>18</v>
      </c>
      <c r="E21" s="6" t="s">
        <v>31</v>
      </c>
      <c r="F21" s="29">
        <v>43761</v>
      </c>
      <c r="G21" s="38">
        <v>1</v>
      </c>
      <c r="H21" s="7" t="s">
        <v>20</v>
      </c>
      <c r="I21" s="30">
        <v>43760</v>
      </c>
      <c r="J21" s="30">
        <v>43760</v>
      </c>
      <c r="K21" s="30">
        <v>43760</v>
      </c>
      <c r="L21" s="19">
        <v>168058473</v>
      </c>
      <c r="M21" s="8">
        <v>168035835.75999999</v>
      </c>
      <c r="N21" s="9">
        <v>99.986530139999999</v>
      </c>
      <c r="O21" s="11">
        <v>4.9171621999999998E-2</v>
      </c>
      <c r="P21" s="39" t="s">
        <v>17</v>
      </c>
    </row>
    <row r="22" spans="1:16" x14ac:dyDescent="0.25">
      <c r="A22" s="14">
        <v>18</v>
      </c>
      <c r="B22" s="6" t="s">
        <v>82</v>
      </c>
      <c r="C22" s="14" t="s">
        <v>101</v>
      </c>
      <c r="D22" s="6" t="s">
        <v>18</v>
      </c>
      <c r="E22" s="6" t="s">
        <v>32</v>
      </c>
      <c r="F22" s="29">
        <v>43761</v>
      </c>
      <c r="G22" s="38">
        <v>1</v>
      </c>
      <c r="H22" s="7" t="s">
        <v>20</v>
      </c>
      <c r="I22" s="30">
        <v>43760</v>
      </c>
      <c r="J22" s="30">
        <v>43760</v>
      </c>
      <c r="K22" s="30">
        <v>43760</v>
      </c>
      <c r="L22" s="19">
        <v>1440322</v>
      </c>
      <c r="M22" s="8">
        <v>1440127.99</v>
      </c>
      <c r="N22" s="9">
        <v>99.986530139999999</v>
      </c>
      <c r="O22" s="11">
        <v>4.9171621999999998E-2</v>
      </c>
      <c r="P22" s="39" t="s">
        <v>17</v>
      </c>
    </row>
    <row r="23" spans="1:16" x14ac:dyDescent="0.25">
      <c r="A23" s="14">
        <v>19</v>
      </c>
      <c r="B23" s="6" t="s">
        <v>82</v>
      </c>
      <c r="C23" s="14" t="s">
        <v>101</v>
      </c>
      <c r="D23" s="6" t="s">
        <v>18</v>
      </c>
      <c r="E23" s="6" t="s">
        <v>33</v>
      </c>
      <c r="F23" s="29">
        <v>43761</v>
      </c>
      <c r="G23" s="38">
        <v>1</v>
      </c>
      <c r="H23" s="7" t="s">
        <v>20</v>
      </c>
      <c r="I23" s="30">
        <v>43760</v>
      </c>
      <c r="J23" s="30">
        <v>43760</v>
      </c>
      <c r="K23" s="30">
        <v>43760</v>
      </c>
      <c r="L23" s="19">
        <v>3054006370</v>
      </c>
      <c r="M23" s="8">
        <v>3053594999.6199999</v>
      </c>
      <c r="N23" s="9">
        <v>99.986530139999999</v>
      </c>
      <c r="O23" s="11">
        <v>4.9171621999999998E-2</v>
      </c>
      <c r="P23" s="39" t="s">
        <v>17</v>
      </c>
    </row>
    <row r="24" spans="1:16" x14ac:dyDescent="0.25">
      <c r="A24" s="14">
        <v>20</v>
      </c>
      <c r="B24" s="6" t="s">
        <v>82</v>
      </c>
      <c r="C24" s="14" t="s">
        <v>101</v>
      </c>
      <c r="D24" s="6" t="s">
        <v>18</v>
      </c>
      <c r="E24" s="6" t="s">
        <v>34</v>
      </c>
      <c r="F24" s="29">
        <v>43761</v>
      </c>
      <c r="G24" s="38">
        <v>1</v>
      </c>
      <c r="H24" s="7" t="s">
        <v>20</v>
      </c>
      <c r="I24" s="30">
        <v>43760</v>
      </c>
      <c r="J24" s="30">
        <v>43760</v>
      </c>
      <c r="K24" s="30">
        <v>43760</v>
      </c>
      <c r="L24" s="19">
        <v>217784985</v>
      </c>
      <c r="M24" s="8">
        <v>217755649.66999999</v>
      </c>
      <c r="N24" s="9">
        <v>99.986530139999999</v>
      </c>
      <c r="O24" s="11">
        <v>4.9171621999999998E-2</v>
      </c>
      <c r="P24" s="39" t="s">
        <v>17</v>
      </c>
    </row>
    <row r="25" spans="1:16" x14ac:dyDescent="0.25">
      <c r="A25" s="14">
        <v>21</v>
      </c>
      <c r="B25" s="6" t="s">
        <v>82</v>
      </c>
      <c r="C25" s="14" t="s">
        <v>101</v>
      </c>
      <c r="D25" s="6" t="s">
        <v>18</v>
      </c>
      <c r="E25" s="6" t="s">
        <v>35</v>
      </c>
      <c r="F25" s="29">
        <v>43761</v>
      </c>
      <c r="G25" s="38">
        <v>1</v>
      </c>
      <c r="H25" s="7" t="s">
        <v>20</v>
      </c>
      <c r="I25" s="30">
        <v>43760</v>
      </c>
      <c r="J25" s="30">
        <v>43760</v>
      </c>
      <c r="K25" s="30">
        <v>43760</v>
      </c>
      <c r="L25" s="19">
        <v>1607657</v>
      </c>
      <c r="M25" s="8">
        <v>1607440.45</v>
      </c>
      <c r="N25" s="9">
        <v>99.986530139999999</v>
      </c>
      <c r="O25" s="11">
        <v>4.9171621999999998E-2</v>
      </c>
      <c r="P25" s="39" t="s">
        <v>17</v>
      </c>
    </row>
    <row r="26" spans="1:16" x14ac:dyDescent="0.25">
      <c r="A26" s="14">
        <v>22</v>
      </c>
      <c r="B26" s="6" t="s">
        <v>82</v>
      </c>
      <c r="C26" s="14" t="s">
        <v>101</v>
      </c>
      <c r="D26" s="6" t="s">
        <v>18</v>
      </c>
      <c r="E26" s="6" t="s">
        <v>36</v>
      </c>
      <c r="F26" s="29">
        <v>43761</v>
      </c>
      <c r="G26" s="38">
        <v>1</v>
      </c>
      <c r="H26" s="7" t="s">
        <v>20</v>
      </c>
      <c r="I26" s="30">
        <v>43760</v>
      </c>
      <c r="J26" s="30">
        <v>43760</v>
      </c>
      <c r="K26" s="30">
        <v>43760</v>
      </c>
      <c r="L26" s="19">
        <v>2498886</v>
      </c>
      <c r="M26" s="8">
        <v>2498549.4</v>
      </c>
      <c r="N26" s="9">
        <v>99.986530139999999</v>
      </c>
      <c r="O26" s="11">
        <v>4.9171621999999998E-2</v>
      </c>
      <c r="P26" s="39" t="s">
        <v>17</v>
      </c>
    </row>
    <row r="27" spans="1:16" x14ac:dyDescent="0.25">
      <c r="A27" s="14">
        <v>23</v>
      </c>
      <c r="B27" s="6" t="s">
        <v>82</v>
      </c>
      <c r="C27" s="14" t="s">
        <v>101</v>
      </c>
      <c r="D27" s="6" t="s">
        <v>18</v>
      </c>
      <c r="E27" s="6" t="s">
        <v>37</v>
      </c>
      <c r="F27" s="29">
        <v>43761</v>
      </c>
      <c r="G27" s="38">
        <v>1</v>
      </c>
      <c r="H27" s="7" t="s">
        <v>20</v>
      </c>
      <c r="I27" s="30">
        <v>43760</v>
      </c>
      <c r="J27" s="30">
        <v>43760</v>
      </c>
      <c r="K27" s="30">
        <v>43760</v>
      </c>
      <c r="L27" s="19">
        <v>43822284</v>
      </c>
      <c r="M27" s="8">
        <v>43816381.200000003</v>
      </c>
      <c r="N27" s="9">
        <v>99.986530139999999</v>
      </c>
      <c r="O27" s="11">
        <v>4.9171621999999998E-2</v>
      </c>
      <c r="P27" s="39" t="s">
        <v>17</v>
      </c>
    </row>
    <row r="28" spans="1:16" x14ac:dyDescent="0.25">
      <c r="A28" s="14">
        <v>24</v>
      </c>
      <c r="B28" s="6" t="s">
        <v>82</v>
      </c>
      <c r="C28" s="14" t="s">
        <v>101</v>
      </c>
      <c r="D28" s="6" t="s">
        <v>18</v>
      </c>
      <c r="E28" s="6" t="s">
        <v>38</v>
      </c>
      <c r="F28" s="29">
        <v>43761</v>
      </c>
      <c r="G28" s="38">
        <v>1</v>
      </c>
      <c r="H28" s="7" t="s">
        <v>20</v>
      </c>
      <c r="I28" s="30">
        <v>43760</v>
      </c>
      <c r="J28" s="30">
        <v>43760</v>
      </c>
      <c r="K28" s="30">
        <v>43760</v>
      </c>
      <c r="L28" s="19">
        <v>137786784</v>
      </c>
      <c r="M28" s="8">
        <v>137768224.31</v>
      </c>
      <c r="N28" s="9">
        <v>99.986530139999999</v>
      </c>
      <c r="O28" s="11">
        <v>4.9171621999999998E-2</v>
      </c>
      <c r="P28" s="39" t="s">
        <v>17</v>
      </c>
    </row>
    <row r="29" spans="1:16" x14ac:dyDescent="0.25">
      <c r="A29" s="14">
        <v>25</v>
      </c>
      <c r="B29" s="6" t="s">
        <v>82</v>
      </c>
      <c r="C29" s="14" t="s">
        <v>101</v>
      </c>
      <c r="D29" s="6" t="s">
        <v>18</v>
      </c>
      <c r="E29" s="6" t="s">
        <v>39</v>
      </c>
      <c r="F29" s="29">
        <v>43761</v>
      </c>
      <c r="G29" s="38">
        <v>1</v>
      </c>
      <c r="H29" s="7" t="s">
        <v>20</v>
      </c>
      <c r="I29" s="30">
        <v>43760</v>
      </c>
      <c r="J29" s="30">
        <v>43760</v>
      </c>
      <c r="K29" s="30">
        <v>43760</v>
      </c>
      <c r="L29" s="19">
        <v>49054076</v>
      </c>
      <c r="M29" s="8">
        <v>49047468.479999997</v>
      </c>
      <c r="N29" s="9">
        <v>99.986530139999999</v>
      </c>
      <c r="O29" s="11">
        <v>4.9171621999999998E-2</v>
      </c>
      <c r="P29" s="39" t="s">
        <v>17</v>
      </c>
    </row>
    <row r="30" spans="1:16" x14ac:dyDescent="0.25">
      <c r="A30" s="14">
        <v>26</v>
      </c>
      <c r="B30" s="6" t="s">
        <v>82</v>
      </c>
      <c r="C30" s="14" t="s">
        <v>101</v>
      </c>
      <c r="D30" s="6" t="s">
        <v>18</v>
      </c>
      <c r="E30" s="6" t="s">
        <v>40</v>
      </c>
      <c r="F30" s="29">
        <v>43761</v>
      </c>
      <c r="G30" s="38">
        <v>1</v>
      </c>
      <c r="H30" s="7" t="s">
        <v>20</v>
      </c>
      <c r="I30" s="30">
        <v>43760</v>
      </c>
      <c r="J30" s="30">
        <v>43760</v>
      </c>
      <c r="K30" s="30">
        <v>43760</v>
      </c>
      <c r="L30" s="19">
        <v>418023530</v>
      </c>
      <c r="M30" s="8">
        <v>417967222.81999999</v>
      </c>
      <c r="N30" s="9">
        <v>99.986530139999999</v>
      </c>
      <c r="O30" s="11">
        <v>4.9171621999999998E-2</v>
      </c>
      <c r="P30" s="39" t="s">
        <v>17</v>
      </c>
    </row>
    <row r="31" spans="1:16" x14ac:dyDescent="0.25">
      <c r="A31" s="14">
        <v>27</v>
      </c>
      <c r="B31" s="41" t="s">
        <v>82</v>
      </c>
      <c r="C31" s="14" t="s">
        <v>101</v>
      </c>
      <c r="D31" s="41" t="s">
        <v>18</v>
      </c>
      <c r="E31" s="6" t="s">
        <v>41</v>
      </c>
      <c r="F31" s="29">
        <v>43761</v>
      </c>
      <c r="G31" s="38">
        <v>1</v>
      </c>
      <c r="H31" s="7" t="s">
        <v>20</v>
      </c>
      <c r="I31" s="30">
        <v>43760</v>
      </c>
      <c r="J31" s="30">
        <v>43760</v>
      </c>
      <c r="K31" s="30">
        <v>43760</v>
      </c>
      <c r="L31" s="19">
        <v>7312353</v>
      </c>
      <c r="M31" s="8">
        <v>7311368.04</v>
      </c>
      <c r="N31" s="9">
        <v>99.986530139999999</v>
      </c>
      <c r="O31" s="11">
        <v>4.9171621999999998E-2</v>
      </c>
      <c r="P31" s="39" t="s">
        <v>17</v>
      </c>
    </row>
    <row r="32" spans="1:16" x14ac:dyDescent="0.25">
      <c r="A32" s="39">
        <v>28</v>
      </c>
      <c r="B32" s="6" t="s">
        <v>82</v>
      </c>
      <c r="C32" s="39" t="s">
        <v>101</v>
      </c>
      <c r="D32" s="6" t="s">
        <v>18</v>
      </c>
      <c r="E32" s="6" t="s">
        <v>42</v>
      </c>
      <c r="F32" s="29">
        <v>43761</v>
      </c>
      <c r="G32" s="40">
        <v>1</v>
      </c>
      <c r="H32" s="7" t="s">
        <v>20</v>
      </c>
      <c r="I32" s="30">
        <v>43760</v>
      </c>
      <c r="J32" s="30">
        <v>43760</v>
      </c>
      <c r="K32" s="30">
        <v>43760</v>
      </c>
      <c r="L32" s="19">
        <v>1140330731</v>
      </c>
      <c r="M32" s="8">
        <v>1140177130.05</v>
      </c>
      <c r="N32" s="9">
        <v>99.986530139999999</v>
      </c>
      <c r="O32" s="11">
        <v>4.9171621999999998E-2</v>
      </c>
      <c r="P32" s="39" t="s">
        <v>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opLeftCell="H1" workbookViewId="0">
      <selection activeCell="H1" sqref="A1:XFD1048576"/>
    </sheetView>
  </sheetViews>
  <sheetFormatPr defaultRowHeight="15" x14ac:dyDescent="0.25"/>
  <cols>
    <col min="1" max="1" width="5.140625" customWidth="1"/>
    <col min="2" max="2" width="31.7109375" bestFit="1" customWidth="1"/>
    <col min="3" max="3" width="13.42578125" bestFit="1" customWidth="1"/>
    <col min="4" max="4" width="16.28515625" bestFit="1" customWidth="1"/>
    <col min="5" max="5" width="45.28515625" bestFit="1" customWidth="1"/>
    <col min="6" max="6" width="13.28515625" style="31" bestFit="1" customWidth="1"/>
    <col min="7" max="7" width="13.140625" bestFit="1" customWidth="1"/>
    <col min="8" max="8" width="15.5703125" bestFit="1" customWidth="1"/>
    <col min="9" max="9" width="10.5703125" style="31" bestFit="1" customWidth="1"/>
    <col min="10" max="10" width="14.28515625" style="31" bestFit="1" customWidth="1"/>
    <col min="11" max="11" width="15.7109375" style="31" bestFit="1" customWidth="1"/>
    <col min="12" max="12" width="15.140625" bestFit="1" customWidth="1"/>
    <col min="13" max="13" width="17.5703125" bestFit="1" customWidth="1"/>
    <col min="14" max="15" width="20" bestFit="1" customWidth="1"/>
    <col min="16" max="16" width="14.5703125" bestFit="1" customWidth="1"/>
  </cols>
  <sheetData>
    <row r="1" spans="1:16" x14ac:dyDescent="0.25">
      <c r="A1" s="1"/>
      <c r="B1" s="1"/>
      <c r="C1" s="1"/>
      <c r="D1" s="2"/>
      <c r="E1" s="1"/>
      <c r="F1" s="26"/>
      <c r="G1" s="13"/>
      <c r="H1" s="1"/>
      <c r="I1" s="26"/>
      <c r="J1" s="26"/>
      <c r="K1" s="26"/>
      <c r="L1" s="17"/>
      <c r="M1" s="16"/>
      <c r="N1" s="21"/>
      <c r="O1" s="24"/>
      <c r="P1" s="1"/>
    </row>
    <row r="2" spans="1:16" x14ac:dyDescent="0.25">
      <c r="A2" s="1"/>
      <c r="B2" s="1"/>
      <c r="C2" s="1"/>
      <c r="D2" s="2"/>
      <c r="E2" s="1"/>
      <c r="F2" s="26"/>
      <c r="G2" s="13"/>
      <c r="H2" s="1"/>
      <c r="I2" s="26"/>
      <c r="J2" s="26"/>
      <c r="K2" s="26"/>
      <c r="L2" s="17"/>
      <c r="M2" s="16"/>
      <c r="N2" s="21"/>
      <c r="O2" s="24"/>
      <c r="P2" s="1"/>
    </row>
    <row r="3" spans="1:16" x14ac:dyDescent="0.25">
      <c r="A3" s="1" t="s">
        <v>0</v>
      </c>
      <c r="B3" s="1"/>
      <c r="C3" s="1"/>
      <c r="D3" s="2"/>
      <c r="E3" s="1"/>
      <c r="F3" s="26">
        <v>43761</v>
      </c>
      <c r="G3" s="13"/>
      <c r="H3" s="1"/>
      <c r="I3" s="26"/>
      <c r="J3" s="26"/>
      <c r="K3" s="26"/>
      <c r="L3" s="17"/>
      <c r="M3" s="16"/>
      <c r="N3" s="21"/>
      <c r="O3" s="24"/>
      <c r="P3" s="1"/>
    </row>
    <row r="4" spans="1:16" x14ac:dyDescent="0.25">
      <c r="A4" s="3" t="s">
        <v>1</v>
      </c>
      <c r="B4" s="3" t="s">
        <v>2</v>
      </c>
      <c r="C4" s="3" t="s">
        <v>3</v>
      </c>
      <c r="D4" s="4" t="s">
        <v>4</v>
      </c>
      <c r="E4" s="3" t="s">
        <v>5</v>
      </c>
      <c r="F4" s="27" t="s">
        <v>6</v>
      </c>
      <c r="G4" s="12" t="s">
        <v>7</v>
      </c>
      <c r="H4" s="3" t="s">
        <v>8</v>
      </c>
      <c r="I4" s="27" t="s">
        <v>9</v>
      </c>
      <c r="J4" s="27" t="s">
        <v>10</v>
      </c>
      <c r="K4" s="27" t="s">
        <v>11</v>
      </c>
      <c r="L4" s="18" t="s">
        <v>12</v>
      </c>
      <c r="M4" s="5" t="s">
        <v>13</v>
      </c>
      <c r="N4" s="22" t="s">
        <v>14</v>
      </c>
      <c r="O4" s="25" t="s">
        <v>15</v>
      </c>
      <c r="P4" s="3" t="s">
        <v>16</v>
      </c>
    </row>
    <row r="5" spans="1:16" x14ac:dyDescent="0.25">
      <c r="A5" s="14">
        <v>1</v>
      </c>
      <c r="B5" s="14" t="s">
        <v>83</v>
      </c>
      <c r="C5" s="14" t="s">
        <v>101</v>
      </c>
      <c r="D5" s="14" t="s">
        <v>18</v>
      </c>
      <c r="E5" s="14" t="s">
        <v>19</v>
      </c>
      <c r="F5" s="28">
        <v>43762</v>
      </c>
      <c r="G5" s="38">
        <v>1</v>
      </c>
      <c r="H5" s="14" t="s">
        <v>20</v>
      </c>
      <c r="I5" s="28">
        <v>43761</v>
      </c>
      <c r="J5" s="28">
        <v>43761</v>
      </c>
      <c r="K5" s="28">
        <v>43761</v>
      </c>
      <c r="L5" s="15">
        <v>297766654</v>
      </c>
      <c r="M5" s="20">
        <v>297726713.69999999</v>
      </c>
      <c r="N5" s="23">
        <v>99.986586709999997</v>
      </c>
      <c r="O5" s="25">
        <v>4.8965065499999995E-2</v>
      </c>
      <c r="P5" s="39" t="s">
        <v>17</v>
      </c>
    </row>
    <row r="6" spans="1:16" x14ac:dyDescent="0.25">
      <c r="A6" s="14">
        <v>2</v>
      </c>
      <c r="B6" s="14" t="s">
        <v>83</v>
      </c>
      <c r="C6" s="14" t="s">
        <v>101</v>
      </c>
      <c r="D6" s="14" t="s">
        <v>18</v>
      </c>
      <c r="E6" s="14" t="s">
        <v>21</v>
      </c>
      <c r="F6" s="28">
        <v>43762</v>
      </c>
      <c r="G6" s="38">
        <v>1</v>
      </c>
      <c r="H6" s="14" t="s">
        <v>20</v>
      </c>
      <c r="I6" s="28">
        <v>43761</v>
      </c>
      <c r="J6" s="28">
        <v>43761</v>
      </c>
      <c r="K6" s="28">
        <v>43761</v>
      </c>
      <c r="L6" s="15">
        <v>10351167</v>
      </c>
      <c r="M6" s="20">
        <v>10349778.57</v>
      </c>
      <c r="N6" s="23">
        <v>99.986586709999997</v>
      </c>
      <c r="O6" s="25">
        <v>4.8965065499999995E-2</v>
      </c>
      <c r="P6" s="39" t="s">
        <v>17</v>
      </c>
    </row>
    <row r="7" spans="1:16" x14ac:dyDescent="0.25">
      <c r="A7" s="14">
        <v>3</v>
      </c>
      <c r="B7" s="14" t="s">
        <v>83</v>
      </c>
      <c r="C7" s="14" t="s">
        <v>101</v>
      </c>
      <c r="D7" s="14" t="s">
        <v>18</v>
      </c>
      <c r="E7" s="14" t="s">
        <v>22</v>
      </c>
      <c r="F7" s="28">
        <v>43762</v>
      </c>
      <c r="G7" s="38">
        <v>1</v>
      </c>
      <c r="H7" s="14" t="s">
        <v>20</v>
      </c>
      <c r="I7" s="28">
        <v>43761</v>
      </c>
      <c r="J7" s="28">
        <v>43761</v>
      </c>
      <c r="K7" s="28">
        <v>43761</v>
      </c>
      <c r="L7" s="15">
        <v>9739735</v>
      </c>
      <c r="M7" s="20">
        <v>9738428.5800000001</v>
      </c>
      <c r="N7" s="23">
        <v>99.986586709999997</v>
      </c>
      <c r="O7" s="25">
        <v>4.8965065499999995E-2</v>
      </c>
      <c r="P7" s="39" t="s">
        <v>17</v>
      </c>
    </row>
    <row r="8" spans="1:16" x14ac:dyDescent="0.25">
      <c r="A8" s="14">
        <v>4</v>
      </c>
      <c r="B8" s="14" t="s">
        <v>83</v>
      </c>
      <c r="C8" s="14" t="s">
        <v>101</v>
      </c>
      <c r="D8" s="14" t="s">
        <v>18</v>
      </c>
      <c r="E8" s="14" t="s">
        <v>23</v>
      </c>
      <c r="F8" s="28">
        <v>43762</v>
      </c>
      <c r="G8" s="38">
        <v>1</v>
      </c>
      <c r="H8" s="14" t="s">
        <v>20</v>
      </c>
      <c r="I8" s="28">
        <v>43761</v>
      </c>
      <c r="J8" s="28">
        <v>43761</v>
      </c>
      <c r="K8" s="28">
        <v>43761</v>
      </c>
      <c r="L8" s="15">
        <v>538079581</v>
      </c>
      <c r="M8" s="20">
        <v>538007406.83000004</v>
      </c>
      <c r="N8" s="23">
        <v>99.986586709999997</v>
      </c>
      <c r="O8" s="25">
        <v>4.8965065499999995E-2</v>
      </c>
      <c r="P8" s="39" t="s">
        <v>17</v>
      </c>
    </row>
    <row r="9" spans="1:16" x14ac:dyDescent="0.25">
      <c r="A9" s="14">
        <v>5</v>
      </c>
      <c r="B9" s="14" t="s">
        <v>83</v>
      </c>
      <c r="C9" s="14" t="s">
        <v>101</v>
      </c>
      <c r="D9" s="14" t="s">
        <v>18</v>
      </c>
      <c r="E9" s="14" t="s">
        <v>24</v>
      </c>
      <c r="F9" s="28">
        <v>43762</v>
      </c>
      <c r="G9" s="38">
        <v>1</v>
      </c>
      <c r="H9" s="14" t="s">
        <v>20</v>
      </c>
      <c r="I9" s="28">
        <v>43761</v>
      </c>
      <c r="J9" s="28">
        <v>43761</v>
      </c>
      <c r="K9" s="28">
        <v>43761</v>
      </c>
      <c r="L9" s="15">
        <v>450121750</v>
      </c>
      <c r="M9" s="20">
        <v>450061373.86000001</v>
      </c>
      <c r="N9" s="23">
        <v>99.986586709999997</v>
      </c>
      <c r="O9" s="25">
        <v>4.8965065499999995E-2</v>
      </c>
      <c r="P9" s="39" t="s">
        <v>17</v>
      </c>
    </row>
    <row r="10" spans="1:16" x14ac:dyDescent="0.25">
      <c r="A10" s="14">
        <v>6</v>
      </c>
      <c r="B10" s="14" t="s">
        <v>83</v>
      </c>
      <c r="C10" s="14" t="s">
        <v>101</v>
      </c>
      <c r="D10" s="14" t="s">
        <v>18</v>
      </c>
      <c r="E10" s="14" t="s">
        <v>25</v>
      </c>
      <c r="F10" s="28">
        <v>43762</v>
      </c>
      <c r="G10" s="38">
        <v>1</v>
      </c>
      <c r="H10" s="14" t="s">
        <v>20</v>
      </c>
      <c r="I10" s="28">
        <v>43761</v>
      </c>
      <c r="J10" s="28">
        <v>43761</v>
      </c>
      <c r="K10" s="28">
        <v>43761</v>
      </c>
      <c r="L10" s="15">
        <v>3822792</v>
      </c>
      <c r="M10" s="20">
        <v>3822279.24</v>
      </c>
      <c r="N10" s="23">
        <v>99.986586709999997</v>
      </c>
      <c r="O10" s="25">
        <v>4.8965065499999995E-2</v>
      </c>
      <c r="P10" s="39" t="s">
        <v>17</v>
      </c>
    </row>
    <row r="11" spans="1:16" x14ac:dyDescent="0.25">
      <c r="A11" s="14">
        <v>7</v>
      </c>
      <c r="B11" s="14" t="s">
        <v>83</v>
      </c>
      <c r="C11" s="14" t="s">
        <v>101</v>
      </c>
      <c r="D11" s="14" t="s">
        <v>18</v>
      </c>
      <c r="E11" s="14" t="s">
        <v>26</v>
      </c>
      <c r="F11" s="28">
        <v>43762</v>
      </c>
      <c r="G11" s="38">
        <v>1</v>
      </c>
      <c r="H11" s="14" t="s">
        <v>20</v>
      </c>
      <c r="I11" s="28">
        <v>43761</v>
      </c>
      <c r="J11" s="28">
        <v>43761</v>
      </c>
      <c r="K11" s="28">
        <v>43761</v>
      </c>
      <c r="L11" s="15">
        <v>1052134</v>
      </c>
      <c r="M11" s="20">
        <v>1051992.8700000001</v>
      </c>
      <c r="N11" s="23">
        <v>99.986586709999997</v>
      </c>
      <c r="O11" s="25">
        <v>4.8965065499999995E-2</v>
      </c>
      <c r="P11" s="39" t="s">
        <v>17</v>
      </c>
    </row>
    <row r="12" spans="1:16" x14ac:dyDescent="0.25">
      <c r="A12" s="14">
        <v>8</v>
      </c>
      <c r="B12" s="14" t="s">
        <v>83</v>
      </c>
      <c r="C12" s="14" t="s">
        <v>101</v>
      </c>
      <c r="D12" s="14" t="s">
        <v>18</v>
      </c>
      <c r="E12" s="14" t="s">
        <v>27</v>
      </c>
      <c r="F12" s="28">
        <v>43762</v>
      </c>
      <c r="G12" s="38">
        <v>1</v>
      </c>
      <c r="H12" s="14" t="s">
        <v>20</v>
      </c>
      <c r="I12" s="28">
        <v>43761</v>
      </c>
      <c r="J12" s="28">
        <v>43761</v>
      </c>
      <c r="K12" s="28">
        <v>43761</v>
      </c>
      <c r="L12" s="15">
        <v>51490866</v>
      </c>
      <c r="M12" s="20">
        <v>51483959.380000003</v>
      </c>
      <c r="N12" s="23">
        <v>99.986586709999997</v>
      </c>
      <c r="O12" s="25">
        <v>4.8965065499999995E-2</v>
      </c>
      <c r="P12" s="39" t="s">
        <v>17</v>
      </c>
    </row>
    <row r="13" spans="1:16" x14ac:dyDescent="0.25">
      <c r="A13" s="14">
        <v>9</v>
      </c>
      <c r="B13" s="6" t="s">
        <v>83</v>
      </c>
      <c r="C13" s="14" t="s">
        <v>101</v>
      </c>
      <c r="D13" s="6" t="s">
        <v>18</v>
      </c>
      <c r="E13" s="6" t="s">
        <v>29</v>
      </c>
      <c r="F13" s="29">
        <v>43762</v>
      </c>
      <c r="G13" s="38">
        <v>1</v>
      </c>
      <c r="H13" s="7" t="s">
        <v>20</v>
      </c>
      <c r="I13" s="30">
        <v>43761</v>
      </c>
      <c r="J13" s="30">
        <v>43761</v>
      </c>
      <c r="K13" s="30">
        <v>43761</v>
      </c>
      <c r="L13" s="19">
        <v>20522304</v>
      </c>
      <c r="M13" s="8">
        <v>20519551.280000001</v>
      </c>
      <c r="N13" s="9">
        <v>99.986586709999997</v>
      </c>
      <c r="O13" s="11">
        <v>4.8965065499999995E-2</v>
      </c>
      <c r="P13" s="39" t="s">
        <v>17</v>
      </c>
    </row>
    <row r="14" spans="1:16" x14ac:dyDescent="0.25">
      <c r="A14" s="14">
        <v>10</v>
      </c>
      <c r="B14" s="6" t="s">
        <v>83</v>
      </c>
      <c r="C14" s="14" t="s">
        <v>101</v>
      </c>
      <c r="D14" s="6" t="s">
        <v>18</v>
      </c>
      <c r="E14" s="6" t="s">
        <v>28</v>
      </c>
      <c r="F14" s="29">
        <v>43762</v>
      </c>
      <c r="G14" s="38">
        <v>1</v>
      </c>
      <c r="H14" s="7" t="s">
        <v>20</v>
      </c>
      <c r="I14" s="30">
        <v>43761</v>
      </c>
      <c r="J14" s="30">
        <v>43761</v>
      </c>
      <c r="K14" s="30">
        <v>43761</v>
      </c>
      <c r="L14" s="19">
        <v>168358529</v>
      </c>
      <c r="M14" s="8">
        <v>168335946.58000001</v>
      </c>
      <c r="N14" s="9">
        <v>99.986586709999997</v>
      </c>
      <c r="O14" s="11">
        <v>4.8965065499999995E-2</v>
      </c>
      <c r="P14" s="39" t="s">
        <v>17</v>
      </c>
    </row>
    <row r="15" spans="1:16" x14ac:dyDescent="0.25">
      <c r="A15" s="14">
        <v>11</v>
      </c>
      <c r="B15" s="6" t="s">
        <v>83</v>
      </c>
      <c r="C15" s="14" t="s">
        <v>101</v>
      </c>
      <c r="D15" s="6" t="s">
        <v>18</v>
      </c>
      <c r="E15" s="6" t="s">
        <v>30</v>
      </c>
      <c r="F15" s="29">
        <v>43762</v>
      </c>
      <c r="G15" s="38">
        <v>1</v>
      </c>
      <c r="H15" s="7" t="s">
        <v>20</v>
      </c>
      <c r="I15" s="30">
        <v>43761</v>
      </c>
      <c r="J15" s="30">
        <v>43761</v>
      </c>
      <c r="K15" s="30">
        <v>43761</v>
      </c>
      <c r="L15" s="19">
        <v>55491279</v>
      </c>
      <c r="M15" s="8">
        <v>55483835.789999999</v>
      </c>
      <c r="N15" s="9">
        <v>99.986586709999997</v>
      </c>
      <c r="O15" s="11">
        <v>4.8965065499999995E-2</v>
      </c>
      <c r="P15" s="39" t="s">
        <v>17</v>
      </c>
    </row>
    <row r="16" spans="1:16" x14ac:dyDescent="0.25">
      <c r="A16" s="14">
        <v>12</v>
      </c>
      <c r="B16" s="6" t="s">
        <v>83</v>
      </c>
      <c r="C16" s="14" t="s">
        <v>101</v>
      </c>
      <c r="D16" s="6" t="s">
        <v>18</v>
      </c>
      <c r="E16" s="6" t="s">
        <v>31</v>
      </c>
      <c r="F16" s="29">
        <v>43762</v>
      </c>
      <c r="G16" s="38">
        <v>1</v>
      </c>
      <c r="H16" s="7" t="s">
        <v>20</v>
      </c>
      <c r="I16" s="30">
        <v>43761</v>
      </c>
      <c r="J16" s="30">
        <v>43761</v>
      </c>
      <c r="K16" s="30">
        <v>43761</v>
      </c>
      <c r="L16" s="19">
        <v>197689466</v>
      </c>
      <c r="M16" s="8">
        <v>197662949.34</v>
      </c>
      <c r="N16" s="9">
        <v>99.986586709999997</v>
      </c>
      <c r="O16" s="11">
        <v>4.8965065499999995E-2</v>
      </c>
      <c r="P16" s="39" t="s">
        <v>17</v>
      </c>
    </row>
    <row r="17" spans="1:16" x14ac:dyDescent="0.25">
      <c r="A17" s="14">
        <v>13</v>
      </c>
      <c r="B17" s="6" t="s">
        <v>83</v>
      </c>
      <c r="C17" s="14" t="s">
        <v>101</v>
      </c>
      <c r="D17" s="6" t="s">
        <v>18</v>
      </c>
      <c r="E17" s="6" t="s">
        <v>32</v>
      </c>
      <c r="F17" s="29">
        <v>43762</v>
      </c>
      <c r="G17" s="38">
        <v>1</v>
      </c>
      <c r="H17" s="7" t="s">
        <v>20</v>
      </c>
      <c r="I17" s="30">
        <v>43761</v>
      </c>
      <c r="J17" s="30">
        <v>43761</v>
      </c>
      <c r="K17" s="30">
        <v>43761</v>
      </c>
      <c r="L17" s="19">
        <v>3925140</v>
      </c>
      <c r="M17" s="8">
        <v>3924613.51</v>
      </c>
      <c r="N17" s="9">
        <v>99.986586709999997</v>
      </c>
      <c r="O17" s="11">
        <v>4.8965065499999995E-2</v>
      </c>
      <c r="P17" s="39" t="s">
        <v>17</v>
      </c>
    </row>
    <row r="18" spans="1:16" x14ac:dyDescent="0.25">
      <c r="A18" s="14">
        <v>14</v>
      </c>
      <c r="B18" s="6" t="s">
        <v>83</v>
      </c>
      <c r="C18" s="14" t="s">
        <v>101</v>
      </c>
      <c r="D18" s="6" t="s">
        <v>18</v>
      </c>
      <c r="E18" s="6" t="s">
        <v>33</v>
      </c>
      <c r="F18" s="29">
        <v>43762</v>
      </c>
      <c r="G18" s="38">
        <v>1</v>
      </c>
      <c r="H18" s="7" t="s">
        <v>20</v>
      </c>
      <c r="I18" s="30">
        <v>43761</v>
      </c>
      <c r="J18" s="30">
        <v>43761</v>
      </c>
      <c r="K18" s="30">
        <v>43761</v>
      </c>
      <c r="L18" s="19">
        <v>1889220357</v>
      </c>
      <c r="M18" s="8">
        <v>1888966950.3900001</v>
      </c>
      <c r="N18" s="9">
        <v>99.986586709999997</v>
      </c>
      <c r="O18" s="11">
        <v>4.8965065499999995E-2</v>
      </c>
      <c r="P18" s="39" t="s">
        <v>17</v>
      </c>
    </row>
    <row r="19" spans="1:16" x14ac:dyDescent="0.25">
      <c r="A19" s="14">
        <v>15</v>
      </c>
      <c r="B19" s="6" t="s">
        <v>83</v>
      </c>
      <c r="C19" s="14" t="s">
        <v>101</v>
      </c>
      <c r="D19" s="6" t="s">
        <v>18</v>
      </c>
      <c r="E19" s="6" t="s">
        <v>34</v>
      </c>
      <c r="F19" s="29">
        <v>43762</v>
      </c>
      <c r="G19" s="38">
        <v>1</v>
      </c>
      <c r="H19" s="7" t="s">
        <v>20</v>
      </c>
      <c r="I19" s="30">
        <v>43761</v>
      </c>
      <c r="J19" s="30">
        <v>43761</v>
      </c>
      <c r="K19" s="30">
        <v>43761</v>
      </c>
      <c r="L19" s="19">
        <v>217383234</v>
      </c>
      <c r="M19" s="8">
        <v>217354075.75999999</v>
      </c>
      <c r="N19" s="9">
        <v>99.986586709999997</v>
      </c>
      <c r="O19" s="11">
        <v>4.8965065499999995E-2</v>
      </c>
      <c r="P19" s="39" t="s">
        <v>17</v>
      </c>
    </row>
    <row r="20" spans="1:16" x14ac:dyDescent="0.25">
      <c r="A20" s="14">
        <v>16</v>
      </c>
      <c r="B20" s="6" t="s">
        <v>83</v>
      </c>
      <c r="C20" s="14" t="s">
        <v>101</v>
      </c>
      <c r="D20" s="6" t="s">
        <v>18</v>
      </c>
      <c r="E20" s="6" t="s">
        <v>35</v>
      </c>
      <c r="F20" s="29">
        <v>43762</v>
      </c>
      <c r="G20" s="38">
        <v>1</v>
      </c>
      <c r="H20" s="7" t="s">
        <v>20</v>
      </c>
      <c r="I20" s="30">
        <v>43761</v>
      </c>
      <c r="J20" s="30">
        <v>43761</v>
      </c>
      <c r="K20" s="30">
        <v>43761</v>
      </c>
      <c r="L20" s="19">
        <v>1330452</v>
      </c>
      <c r="M20" s="8">
        <v>1330273.54</v>
      </c>
      <c r="N20" s="9">
        <v>99.986586709999997</v>
      </c>
      <c r="O20" s="11">
        <v>4.8965065499999995E-2</v>
      </c>
      <c r="P20" s="39" t="s">
        <v>17</v>
      </c>
    </row>
    <row r="21" spans="1:16" x14ac:dyDescent="0.25">
      <c r="A21" s="14">
        <v>17</v>
      </c>
      <c r="B21" s="6" t="s">
        <v>83</v>
      </c>
      <c r="C21" s="14" t="s">
        <v>101</v>
      </c>
      <c r="D21" s="6" t="s">
        <v>18</v>
      </c>
      <c r="E21" s="6" t="s">
        <v>36</v>
      </c>
      <c r="F21" s="29">
        <v>43762</v>
      </c>
      <c r="G21" s="38">
        <v>1</v>
      </c>
      <c r="H21" s="7" t="s">
        <v>20</v>
      </c>
      <c r="I21" s="30">
        <v>43761</v>
      </c>
      <c r="J21" s="30">
        <v>43761</v>
      </c>
      <c r="K21" s="30">
        <v>43761</v>
      </c>
      <c r="L21" s="19">
        <v>2536195</v>
      </c>
      <c r="M21" s="8">
        <v>2535854.81</v>
      </c>
      <c r="N21" s="9">
        <v>99.986586709999997</v>
      </c>
      <c r="O21" s="11">
        <v>4.8965065499999995E-2</v>
      </c>
      <c r="P21" s="39" t="s">
        <v>17</v>
      </c>
    </row>
    <row r="22" spans="1:16" x14ac:dyDescent="0.25">
      <c r="A22" s="14">
        <v>18</v>
      </c>
      <c r="B22" s="6" t="s">
        <v>83</v>
      </c>
      <c r="C22" s="14" t="s">
        <v>101</v>
      </c>
      <c r="D22" s="6" t="s">
        <v>18</v>
      </c>
      <c r="E22" s="6" t="s">
        <v>37</v>
      </c>
      <c r="F22" s="29">
        <v>43762</v>
      </c>
      <c r="G22" s="38">
        <v>1</v>
      </c>
      <c r="H22" s="7" t="s">
        <v>20</v>
      </c>
      <c r="I22" s="30">
        <v>43761</v>
      </c>
      <c r="J22" s="30">
        <v>43761</v>
      </c>
      <c r="K22" s="30">
        <v>43761</v>
      </c>
      <c r="L22" s="19">
        <v>47325612</v>
      </c>
      <c r="M22" s="8">
        <v>47319264.079999998</v>
      </c>
      <c r="N22" s="9">
        <v>99.986586709999997</v>
      </c>
      <c r="O22" s="11">
        <v>4.8965065499999995E-2</v>
      </c>
      <c r="P22" s="39" t="s">
        <v>17</v>
      </c>
    </row>
    <row r="23" spans="1:16" x14ac:dyDescent="0.25">
      <c r="A23" s="14">
        <v>19</v>
      </c>
      <c r="B23" s="6" t="s">
        <v>83</v>
      </c>
      <c r="C23" s="14" t="s">
        <v>101</v>
      </c>
      <c r="D23" s="6" t="s">
        <v>18</v>
      </c>
      <c r="E23" s="6" t="s">
        <v>38</v>
      </c>
      <c r="F23" s="29">
        <v>43762</v>
      </c>
      <c r="G23" s="38">
        <v>1</v>
      </c>
      <c r="H23" s="7" t="s">
        <v>20</v>
      </c>
      <c r="I23" s="30">
        <v>43761</v>
      </c>
      <c r="J23" s="30">
        <v>43761</v>
      </c>
      <c r="K23" s="30">
        <v>43761</v>
      </c>
      <c r="L23" s="19">
        <v>159791943</v>
      </c>
      <c r="M23" s="8">
        <v>159770509.63999999</v>
      </c>
      <c r="N23" s="9">
        <v>99.986586709999997</v>
      </c>
      <c r="O23" s="11">
        <v>4.8965065499999995E-2</v>
      </c>
      <c r="P23" s="39" t="s">
        <v>17</v>
      </c>
    </row>
    <row r="24" spans="1:16" x14ac:dyDescent="0.25">
      <c r="A24" s="14">
        <v>20</v>
      </c>
      <c r="B24" s="6" t="s">
        <v>83</v>
      </c>
      <c r="C24" s="14" t="s">
        <v>101</v>
      </c>
      <c r="D24" s="6" t="s">
        <v>18</v>
      </c>
      <c r="E24" s="6" t="s">
        <v>39</v>
      </c>
      <c r="F24" s="29">
        <v>43762</v>
      </c>
      <c r="G24" s="38">
        <v>1</v>
      </c>
      <c r="H24" s="7" t="s">
        <v>20</v>
      </c>
      <c r="I24" s="30">
        <v>43761</v>
      </c>
      <c r="J24" s="30">
        <v>43761</v>
      </c>
      <c r="K24" s="30">
        <v>43761</v>
      </c>
      <c r="L24" s="19">
        <v>48998923</v>
      </c>
      <c r="M24" s="8">
        <v>48992350.630000003</v>
      </c>
      <c r="N24" s="9">
        <v>99.986586709999997</v>
      </c>
      <c r="O24" s="11">
        <v>4.8965065499999995E-2</v>
      </c>
      <c r="P24" s="39" t="s">
        <v>17</v>
      </c>
    </row>
    <row r="25" spans="1:16" x14ac:dyDescent="0.25">
      <c r="A25" s="14">
        <v>21</v>
      </c>
      <c r="B25" s="6" t="s">
        <v>83</v>
      </c>
      <c r="C25" s="14" t="s">
        <v>101</v>
      </c>
      <c r="D25" s="6" t="s">
        <v>18</v>
      </c>
      <c r="E25" s="6" t="s">
        <v>40</v>
      </c>
      <c r="F25" s="29">
        <v>43762</v>
      </c>
      <c r="G25" s="38">
        <v>1</v>
      </c>
      <c r="H25" s="7" t="s">
        <v>20</v>
      </c>
      <c r="I25" s="30">
        <v>43761</v>
      </c>
      <c r="J25" s="30">
        <v>43761</v>
      </c>
      <c r="K25" s="30">
        <v>43761</v>
      </c>
      <c r="L25" s="19">
        <v>416487883</v>
      </c>
      <c r="M25" s="8">
        <v>416432018.26999998</v>
      </c>
      <c r="N25" s="9">
        <v>99.986586709999997</v>
      </c>
      <c r="O25" s="11">
        <v>4.8965065499999995E-2</v>
      </c>
      <c r="P25" s="39" t="s">
        <v>17</v>
      </c>
    </row>
    <row r="26" spans="1:16" x14ac:dyDescent="0.25">
      <c r="A26" s="14">
        <v>22</v>
      </c>
      <c r="B26" s="6" t="s">
        <v>83</v>
      </c>
      <c r="C26" s="14" t="s">
        <v>101</v>
      </c>
      <c r="D26" s="6" t="s">
        <v>18</v>
      </c>
      <c r="E26" s="6" t="s">
        <v>41</v>
      </c>
      <c r="F26" s="29">
        <v>43762</v>
      </c>
      <c r="G26" s="38">
        <v>1</v>
      </c>
      <c r="H26" s="7" t="s">
        <v>20</v>
      </c>
      <c r="I26" s="30">
        <v>43761</v>
      </c>
      <c r="J26" s="30">
        <v>43761</v>
      </c>
      <c r="K26" s="30">
        <v>43761</v>
      </c>
      <c r="L26" s="19">
        <v>7308132</v>
      </c>
      <c r="M26" s="8">
        <v>7307151.7400000002</v>
      </c>
      <c r="N26" s="9">
        <v>99.986586709999997</v>
      </c>
      <c r="O26" s="11">
        <v>4.8965065499999995E-2</v>
      </c>
      <c r="P26" s="39" t="s">
        <v>17</v>
      </c>
    </row>
    <row r="27" spans="1:16" x14ac:dyDescent="0.25">
      <c r="A27" s="14">
        <v>23</v>
      </c>
      <c r="B27" s="6" t="s">
        <v>83</v>
      </c>
      <c r="C27" s="14" t="s">
        <v>101</v>
      </c>
      <c r="D27" s="6" t="s">
        <v>18</v>
      </c>
      <c r="E27" s="6" t="s">
        <v>42</v>
      </c>
      <c r="F27" s="29">
        <v>43762</v>
      </c>
      <c r="G27" s="38">
        <v>1</v>
      </c>
      <c r="H27" s="7" t="s">
        <v>20</v>
      </c>
      <c r="I27" s="30">
        <v>43761</v>
      </c>
      <c r="J27" s="30">
        <v>43761</v>
      </c>
      <c r="K27" s="30">
        <v>43761</v>
      </c>
      <c r="L27" s="19">
        <v>1126205872</v>
      </c>
      <c r="M27" s="8">
        <v>1126054810.74</v>
      </c>
      <c r="N27" s="9">
        <v>99.986586709999997</v>
      </c>
      <c r="O27" s="11">
        <v>4.8965065499999995E-2</v>
      </c>
      <c r="P27" s="39" t="s">
        <v>17</v>
      </c>
    </row>
    <row r="28" spans="1:16" x14ac:dyDescent="0.25">
      <c r="A28" s="39">
        <v>24</v>
      </c>
      <c r="B28" s="6" t="s">
        <v>84</v>
      </c>
      <c r="C28" s="6" t="s">
        <v>85</v>
      </c>
      <c r="D28" s="6" t="s">
        <v>18</v>
      </c>
      <c r="E28" s="6" t="s">
        <v>33</v>
      </c>
      <c r="F28" s="29">
        <v>43774</v>
      </c>
      <c r="G28" s="40">
        <v>13</v>
      </c>
      <c r="H28" s="7" t="s">
        <v>20</v>
      </c>
      <c r="I28" s="30">
        <v>43761</v>
      </c>
      <c r="J28" s="30">
        <v>43761</v>
      </c>
      <c r="K28" s="30">
        <v>43761</v>
      </c>
      <c r="L28" s="19">
        <v>5000000</v>
      </c>
      <c r="M28" s="8">
        <v>498907000</v>
      </c>
      <c r="N28" s="9">
        <v>99.781400000000005</v>
      </c>
      <c r="O28" s="11">
        <v>6.1510616052843962E-2</v>
      </c>
      <c r="P28" s="39" t="s">
        <v>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opLeftCell="H1" workbookViewId="0">
      <selection activeCell="H12" sqref="H12"/>
    </sheetView>
  </sheetViews>
  <sheetFormatPr defaultRowHeight="15" x14ac:dyDescent="0.25"/>
  <cols>
    <col min="1" max="1" width="5.5703125" customWidth="1"/>
    <col min="2" max="2" width="19.85546875" bestFit="1" customWidth="1"/>
    <col min="3" max="3" width="6.85546875" bestFit="1" customWidth="1"/>
    <col min="4" max="4" width="11.42578125" bestFit="1" customWidth="1"/>
    <col min="5" max="5" width="45.28515625" bestFit="1" customWidth="1"/>
    <col min="6" max="6" width="13.28515625" bestFit="1" customWidth="1"/>
    <col min="7" max="7" width="13.140625" bestFit="1" customWidth="1"/>
    <col min="8" max="8" width="15.5703125" bestFit="1" customWidth="1"/>
    <col min="9" max="9" width="10.5703125" bestFit="1" customWidth="1"/>
    <col min="10" max="10" width="14.28515625" bestFit="1" customWidth="1"/>
    <col min="11" max="11" width="15.7109375" bestFit="1" customWidth="1"/>
    <col min="12" max="12" width="15.140625" bestFit="1" customWidth="1"/>
    <col min="13" max="13" width="17.5703125" bestFit="1" customWidth="1"/>
    <col min="14" max="15" width="20" bestFit="1" customWidth="1"/>
    <col min="16" max="16" width="13.85546875" bestFit="1" customWidth="1"/>
  </cols>
  <sheetData>
    <row r="1" spans="1:16" x14ac:dyDescent="0.25">
      <c r="A1" s="1"/>
      <c r="B1" s="1"/>
      <c r="C1" s="1"/>
      <c r="D1" s="2"/>
      <c r="E1" s="1"/>
      <c r="F1" s="26"/>
      <c r="G1" s="13"/>
      <c r="H1" s="1"/>
      <c r="I1" s="26"/>
      <c r="J1" s="26"/>
      <c r="K1" s="26"/>
      <c r="L1" s="17"/>
      <c r="M1" s="16"/>
      <c r="N1" s="21"/>
      <c r="O1" s="24"/>
      <c r="P1" s="1"/>
    </row>
    <row r="2" spans="1:16" x14ac:dyDescent="0.25">
      <c r="A2" s="1"/>
      <c r="B2" s="1"/>
      <c r="C2" s="1"/>
      <c r="D2" s="2"/>
      <c r="E2" s="1"/>
      <c r="F2" s="26"/>
      <c r="G2" s="13"/>
      <c r="H2" s="1"/>
      <c r="I2" s="26"/>
      <c r="J2" s="26"/>
      <c r="K2" s="26"/>
      <c r="L2" s="17"/>
      <c r="M2" s="16"/>
      <c r="N2" s="21"/>
      <c r="O2" s="24"/>
      <c r="P2" s="1"/>
    </row>
    <row r="3" spans="1:16" x14ac:dyDescent="0.25">
      <c r="A3" s="1" t="s">
        <v>0</v>
      </c>
      <c r="B3" s="1"/>
      <c r="C3" s="1"/>
      <c r="D3" s="2"/>
      <c r="E3" s="1"/>
      <c r="F3" s="26">
        <v>43762</v>
      </c>
      <c r="G3" s="13"/>
      <c r="H3" s="1"/>
      <c r="I3" s="26"/>
      <c r="J3" s="26"/>
      <c r="K3" s="26"/>
      <c r="L3" s="17"/>
      <c r="M3" s="16"/>
      <c r="N3" s="21"/>
      <c r="O3" s="24"/>
      <c r="P3" s="1"/>
    </row>
    <row r="4" spans="1:16" x14ac:dyDescent="0.25">
      <c r="A4" s="3" t="s">
        <v>1</v>
      </c>
      <c r="B4" s="3" t="s">
        <v>2</v>
      </c>
      <c r="C4" s="3" t="s">
        <v>3</v>
      </c>
      <c r="D4" s="4" t="s">
        <v>4</v>
      </c>
      <c r="E4" s="3" t="s">
        <v>5</v>
      </c>
      <c r="F4" s="27" t="s">
        <v>6</v>
      </c>
      <c r="G4" s="12" t="s">
        <v>7</v>
      </c>
      <c r="H4" s="3" t="s">
        <v>8</v>
      </c>
      <c r="I4" s="27" t="s">
        <v>9</v>
      </c>
      <c r="J4" s="27" t="s">
        <v>10</v>
      </c>
      <c r="K4" s="27" t="s">
        <v>11</v>
      </c>
      <c r="L4" s="18" t="s">
        <v>12</v>
      </c>
      <c r="M4" s="5" t="s">
        <v>13</v>
      </c>
      <c r="N4" s="22" t="s">
        <v>14</v>
      </c>
      <c r="O4" s="25" t="s">
        <v>15</v>
      </c>
      <c r="P4" s="3" t="s">
        <v>16</v>
      </c>
    </row>
    <row r="5" spans="1:16" x14ac:dyDescent="0.25">
      <c r="A5" s="14">
        <v>1</v>
      </c>
      <c r="B5" s="14" t="s">
        <v>86</v>
      </c>
      <c r="C5" s="14" t="s">
        <v>101</v>
      </c>
      <c r="D5" s="14" t="s">
        <v>18</v>
      </c>
      <c r="E5" s="14" t="s">
        <v>19</v>
      </c>
      <c r="F5" s="28">
        <v>43763</v>
      </c>
      <c r="G5" s="38">
        <v>1</v>
      </c>
      <c r="H5" s="14" t="s">
        <v>20</v>
      </c>
      <c r="I5" s="28">
        <v>43762</v>
      </c>
      <c r="J5" s="28">
        <v>43762</v>
      </c>
      <c r="K5" s="28">
        <v>43762</v>
      </c>
      <c r="L5" s="15">
        <v>302428098</v>
      </c>
      <c r="M5" s="20">
        <v>302387586.32999998</v>
      </c>
      <c r="N5" s="23">
        <v>99.986604529999994</v>
      </c>
      <c r="O5" s="25">
        <v>4.8899999999999999E-2</v>
      </c>
      <c r="P5" s="39" t="s">
        <v>17</v>
      </c>
    </row>
    <row r="6" spans="1:16" x14ac:dyDescent="0.25">
      <c r="A6" s="14">
        <v>2</v>
      </c>
      <c r="B6" s="14" t="s">
        <v>86</v>
      </c>
      <c r="C6" s="14" t="s">
        <v>101</v>
      </c>
      <c r="D6" s="14" t="s">
        <v>18</v>
      </c>
      <c r="E6" s="14" t="s">
        <v>21</v>
      </c>
      <c r="F6" s="28">
        <v>43763</v>
      </c>
      <c r="G6" s="38">
        <v>1</v>
      </c>
      <c r="H6" s="14" t="s">
        <v>20</v>
      </c>
      <c r="I6" s="28">
        <v>43762</v>
      </c>
      <c r="J6" s="28">
        <v>43762</v>
      </c>
      <c r="K6" s="28">
        <v>43762</v>
      </c>
      <c r="L6" s="15">
        <v>10332555</v>
      </c>
      <c r="M6" s="20">
        <v>10331170.91</v>
      </c>
      <c r="N6" s="23">
        <v>99.986604529999994</v>
      </c>
      <c r="O6" s="25">
        <v>4.8899999999999999E-2</v>
      </c>
      <c r="P6" s="39" t="s">
        <v>17</v>
      </c>
    </row>
    <row r="7" spans="1:16" x14ac:dyDescent="0.25">
      <c r="A7" s="14">
        <v>3</v>
      </c>
      <c r="B7" s="14" t="s">
        <v>86</v>
      </c>
      <c r="C7" s="14" t="s">
        <v>101</v>
      </c>
      <c r="D7" s="14" t="s">
        <v>18</v>
      </c>
      <c r="E7" s="14" t="s">
        <v>22</v>
      </c>
      <c r="F7" s="28">
        <v>43763</v>
      </c>
      <c r="G7" s="38">
        <v>1</v>
      </c>
      <c r="H7" s="14" t="s">
        <v>20</v>
      </c>
      <c r="I7" s="28">
        <v>43762</v>
      </c>
      <c r="J7" s="28">
        <v>43762</v>
      </c>
      <c r="K7" s="28">
        <v>43762</v>
      </c>
      <c r="L7" s="15">
        <v>9662253</v>
      </c>
      <c r="M7" s="20">
        <v>9660958.6999999993</v>
      </c>
      <c r="N7" s="23">
        <v>99.986604529999994</v>
      </c>
      <c r="O7" s="25">
        <v>4.8899999999999999E-2</v>
      </c>
      <c r="P7" s="39" t="s">
        <v>17</v>
      </c>
    </row>
    <row r="8" spans="1:16" x14ac:dyDescent="0.25">
      <c r="A8" s="14">
        <v>4</v>
      </c>
      <c r="B8" s="14" t="s">
        <v>86</v>
      </c>
      <c r="C8" s="14" t="s">
        <v>101</v>
      </c>
      <c r="D8" s="14" t="s">
        <v>18</v>
      </c>
      <c r="E8" s="14" t="s">
        <v>23</v>
      </c>
      <c r="F8" s="28">
        <v>43763</v>
      </c>
      <c r="G8" s="38">
        <v>1</v>
      </c>
      <c r="H8" s="14" t="s">
        <v>20</v>
      </c>
      <c r="I8" s="28">
        <v>43762</v>
      </c>
      <c r="J8" s="28">
        <v>43762</v>
      </c>
      <c r="K8" s="28">
        <v>43762</v>
      </c>
      <c r="L8" s="15">
        <v>533542509</v>
      </c>
      <c r="M8" s="20">
        <v>533471038.47000003</v>
      </c>
      <c r="N8" s="23">
        <v>99.986604529999994</v>
      </c>
      <c r="O8" s="25">
        <v>4.8899999999999999E-2</v>
      </c>
      <c r="P8" s="39" t="s">
        <v>17</v>
      </c>
    </row>
    <row r="9" spans="1:16" x14ac:dyDescent="0.25">
      <c r="A9" s="14">
        <v>5</v>
      </c>
      <c r="B9" s="14" t="s">
        <v>86</v>
      </c>
      <c r="C9" s="14" t="s">
        <v>101</v>
      </c>
      <c r="D9" s="14" t="s">
        <v>18</v>
      </c>
      <c r="E9" s="14" t="s">
        <v>24</v>
      </c>
      <c r="F9" s="28">
        <v>43763</v>
      </c>
      <c r="G9" s="38">
        <v>1</v>
      </c>
      <c r="H9" s="14" t="s">
        <v>20</v>
      </c>
      <c r="I9" s="28">
        <v>43762</v>
      </c>
      <c r="J9" s="28">
        <v>43762</v>
      </c>
      <c r="K9" s="28">
        <v>43762</v>
      </c>
      <c r="L9" s="15">
        <v>448555301</v>
      </c>
      <c r="M9" s="20">
        <v>448495214.91000003</v>
      </c>
      <c r="N9" s="23">
        <v>99.986604529999994</v>
      </c>
      <c r="O9" s="25">
        <v>4.8899999999999999E-2</v>
      </c>
      <c r="P9" s="39" t="s">
        <v>17</v>
      </c>
    </row>
    <row r="10" spans="1:16" x14ac:dyDescent="0.25">
      <c r="A10" s="14">
        <v>6</v>
      </c>
      <c r="B10" s="14" t="s">
        <v>86</v>
      </c>
      <c r="C10" s="14" t="s">
        <v>101</v>
      </c>
      <c r="D10" s="14" t="s">
        <v>18</v>
      </c>
      <c r="E10" s="14" t="s">
        <v>25</v>
      </c>
      <c r="F10" s="28">
        <v>43763</v>
      </c>
      <c r="G10" s="38">
        <v>1</v>
      </c>
      <c r="H10" s="14" t="s">
        <v>20</v>
      </c>
      <c r="I10" s="28">
        <v>43762</v>
      </c>
      <c r="J10" s="28">
        <v>43762</v>
      </c>
      <c r="K10" s="28">
        <v>43762</v>
      </c>
      <c r="L10" s="15">
        <v>742831</v>
      </c>
      <c r="M10" s="20">
        <v>742731.49</v>
      </c>
      <c r="N10" s="23">
        <v>99.986604529999994</v>
      </c>
      <c r="O10" s="25">
        <v>4.8899999999999999E-2</v>
      </c>
      <c r="P10" s="39" t="s">
        <v>17</v>
      </c>
    </row>
    <row r="11" spans="1:16" x14ac:dyDescent="0.25">
      <c r="A11" s="14">
        <v>7</v>
      </c>
      <c r="B11" s="14" t="s">
        <v>86</v>
      </c>
      <c r="C11" s="14" t="s">
        <v>101</v>
      </c>
      <c r="D11" s="14" t="s">
        <v>18</v>
      </c>
      <c r="E11" s="14" t="s">
        <v>26</v>
      </c>
      <c r="F11" s="28">
        <v>43763</v>
      </c>
      <c r="G11" s="38">
        <v>1</v>
      </c>
      <c r="H11" s="14" t="s">
        <v>20</v>
      </c>
      <c r="I11" s="28">
        <v>43762</v>
      </c>
      <c r="J11" s="28">
        <v>43762</v>
      </c>
      <c r="K11" s="28">
        <v>43762</v>
      </c>
      <c r="L11" s="15">
        <v>1003847</v>
      </c>
      <c r="M11" s="20">
        <v>1003712.53</v>
      </c>
      <c r="N11" s="23">
        <v>99.986604529999994</v>
      </c>
      <c r="O11" s="25">
        <v>4.8899999999999999E-2</v>
      </c>
      <c r="P11" s="39" t="s">
        <v>17</v>
      </c>
    </row>
    <row r="12" spans="1:16" x14ac:dyDescent="0.25">
      <c r="A12" s="14">
        <v>8</v>
      </c>
      <c r="B12" s="14" t="s">
        <v>86</v>
      </c>
      <c r="C12" s="14" t="s">
        <v>101</v>
      </c>
      <c r="D12" s="14" t="s">
        <v>18</v>
      </c>
      <c r="E12" s="14" t="s">
        <v>27</v>
      </c>
      <c r="F12" s="28">
        <v>43763</v>
      </c>
      <c r="G12" s="38">
        <v>1</v>
      </c>
      <c r="H12" s="14" t="s">
        <v>20</v>
      </c>
      <c r="I12" s="28">
        <v>43762</v>
      </c>
      <c r="J12" s="28">
        <v>43762</v>
      </c>
      <c r="K12" s="28">
        <v>43762</v>
      </c>
      <c r="L12" s="15">
        <v>52575552</v>
      </c>
      <c r="M12" s="20">
        <v>52568509.259999998</v>
      </c>
      <c r="N12" s="23">
        <v>99.986604529999994</v>
      </c>
      <c r="O12" s="25">
        <v>4.8899999999999999E-2</v>
      </c>
      <c r="P12" s="39" t="s">
        <v>17</v>
      </c>
    </row>
    <row r="13" spans="1:16" x14ac:dyDescent="0.25">
      <c r="A13" s="14">
        <v>9</v>
      </c>
      <c r="B13" s="6" t="s">
        <v>86</v>
      </c>
      <c r="C13" s="14" t="s">
        <v>101</v>
      </c>
      <c r="D13" s="6" t="s">
        <v>18</v>
      </c>
      <c r="E13" s="6" t="s">
        <v>29</v>
      </c>
      <c r="F13" s="29">
        <v>43763</v>
      </c>
      <c r="G13" s="38">
        <v>1</v>
      </c>
      <c r="H13" s="7" t="s">
        <v>20</v>
      </c>
      <c r="I13" s="30">
        <v>43762</v>
      </c>
      <c r="J13" s="30">
        <v>43762</v>
      </c>
      <c r="K13" s="30">
        <v>43762</v>
      </c>
      <c r="L13" s="19">
        <v>20525057</v>
      </c>
      <c r="M13" s="8">
        <v>20522307.57</v>
      </c>
      <c r="N13" s="9">
        <v>99.986604529999994</v>
      </c>
      <c r="O13" s="11">
        <v>4.8899999999999999E-2</v>
      </c>
      <c r="P13" s="39" t="s">
        <v>17</v>
      </c>
    </row>
    <row r="14" spans="1:16" x14ac:dyDescent="0.25">
      <c r="A14" s="14">
        <v>10</v>
      </c>
      <c r="B14" s="6" t="s">
        <v>86</v>
      </c>
      <c r="C14" s="14" t="s">
        <v>101</v>
      </c>
      <c r="D14" s="6" t="s">
        <v>18</v>
      </c>
      <c r="E14" s="6" t="s">
        <v>28</v>
      </c>
      <c r="F14" s="29">
        <v>43763</v>
      </c>
      <c r="G14" s="38">
        <v>1</v>
      </c>
      <c r="H14" s="7" t="s">
        <v>20</v>
      </c>
      <c r="I14" s="30">
        <v>43762</v>
      </c>
      <c r="J14" s="30">
        <v>43762</v>
      </c>
      <c r="K14" s="30">
        <v>43762</v>
      </c>
      <c r="L14" s="19">
        <v>167118884</v>
      </c>
      <c r="M14" s="8">
        <v>167096497.63999999</v>
      </c>
      <c r="N14" s="9">
        <v>99.986604529999994</v>
      </c>
      <c r="O14" s="11">
        <v>4.8899999999999999E-2</v>
      </c>
      <c r="P14" s="39" t="s">
        <v>17</v>
      </c>
    </row>
    <row r="15" spans="1:16" x14ac:dyDescent="0.25">
      <c r="A15" s="14">
        <v>11</v>
      </c>
      <c r="B15" s="6" t="s">
        <v>86</v>
      </c>
      <c r="C15" s="14" t="s">
        <v>101</v>
      </c>
      <c r="D15" s="6" t="s">
        <v>18</v>
      </c>
      <c r="E15" s="6" t="s">
        <v>30</v>
      </c>
      <c r="F15" s="29">
        <v>43763</v>
      </c>
      <c r="G15" s="38">
        <v>1</v>
      </c>
      <c r="H15" s="7" t="s">
        <v>20</v>
      </c>
      <c r="I15" s="30">
        <v>43762</v>
      </c>
      <c r="J15" s="30">
        <v>43762</v>
      </c>
      <c r="K15" s="30">
        <v>43762</v>
      </c>
      <c r="L15" s="19">
        <v>62298408</v>
      </c>
      <c r="M15" s="8">
        <v>62290062.840000004</v>
      </c>
      <c r="N15" s="9">
        <v>99.986604529999994</v>
      </c>
      <c r="O15" s="11">
        <v>4.8899999999999999E-2</v>
      </c>
      <c r="P15" s="39" t="s">
        <v>17</v>
      </c>
    </row>
    <row r="16" spans="1:16" x14ac:dyDescent="0.25">
      <c r="A16" s="14">
        <v>12</v>
      </c>
      <c r="B16" s="6" t="s">
        <v>86</v>
      </c>
      <c r="C16" s="14" t="s">
        <v>101</v>
      </c>
      <c r="D16" s="6" t="s">
        <v>18</v>
      </c>
      <c r="E16" s="6" t="s">
        <v>31</v>
      </c>
      <c r="F16" s="29">
        <v>43763</v>
      </c>
      <c r="G16" s="38">
        <v>1</v>
      </c>
      <c r="H16" s="7" t="s">
        <v>20</v>
      </c>
      <c r="I16" s="30">
        <v>43762</v>
      </c>
      <c r="J16" s="30">
        <v>43762</v>
      </c>
      <c r="K16" s="30">
        <v>43762</v>
      </c>
      <c r="L16" s="19">
        <v>195943347</v>
      </c>
      <c r="M16" s="8">
        <v>195917099.47</v>
      </c>
      <c r="N16" s="9">
        <v>99.986604529999994</v>
      </c>
      <c r="O16" s="11">
        <v>4.8899999999999999E-2</v>
      </c>
      <c r="P16" s="39" t="s">
        <v>17</v>
      </c>
    </row>
    <row r="17" spans="1:16" x14ac:dyDescent="0.25">
      <c r="A17" s="14">
        <v>13</v>
      </c>
      <c r="B17" s="6" t="s">
        <v>86</v>
      </c>
      <c r="C17" s="14" t="s">
        <v>101</v>
      </c>
      <c r="D17" s="6" t="s">
        <v>18</v>
      </c>
      <c r="E17" s="6" t="s">
        <v>32</v>
      </c>
      <c r="F17" s="29">
        <v>43763</v>
      </c>
      <c r="G17" s="38">
        <v>1</v>
      </c>
      <c r="H17" s="7" t="s">
        <v>20</v>
      </c>
      <c r="I17" s="30">
        <v>43762</v>
      </c>
      <c r="J17" s="30">
        <v>43762</v>
      </c>
      <c r="K17" s="30">
        <v>43762</v>
      </c>
      <c r="L17" s="19">
        <v>5775175</v>
      </c>
      <c r="M17" s="8">
        <v>5774401.3899999997</v>
      </c>
      <c r="N17" s="9">
        <v>99.986604529999994</v>
      </c>
      <c r="O17" s="11">
        <v>4.8899999999999999E-2</v>
      </c>
      <c r="P17" s="39" t="s">
        <v>17</v>
      </c>
    </row>
    <row r="18" spans="1:16" x14ac:dyDescent="0.25">
      <c r="A18" s="14">
        <v>14</v>
      </c>
      <c r="B18" s="6" t="s">
        <v>86</v>
      </c>
      <c r="C18" s="14" t="s">
        <v>101</v>
      </c>
      <c r="D18" s="6" t="s">
        <v>18</v>
      </c>
      <c r="E18" s="6" t="s">
        <v>33</v>
      </c>
      <c r="F18" s="29">
        <v>43763</v>
      </c>
      <c r="G18" s="38">
        <v>1</v>
      </c>
      <c r="H18" s="7" t="s">
        <v>20</v>
      </c>
      <c r="I18" s="30">
        <v>43762</v>
      </c>
      <c r="J18" s="30">
        <v>43762</v>
      </c>
      <c r="K18" s="30">
        <v>43762</v>
      </c>
      <c r="L18" s="19">
        <v>1735799751</v>
      </c>
      <c r="M18" s="8">
        <v>1735567232.47</v>
      </c>
      <c r="N18" s="9">
        <v>99.986604529999994</v>
      </c>
      <c r="O18" s="11">
        <v>4.8899999999999999E-2</v>
      </c>
      <c r="P18" s="39" t="s">
        <v>17</v>
      </c>
    </row>
    <row r="19" spans="1:16" x14ac:dyDescent="0.25">
      <c r="A19" s="14">
        <v>15</v>
      </c>
      <c r="B19" s="6" t="s">
        <v>86</v>
      </c>
      <c r="C19" s="14" t="s">
        <v>101</v>
      </c>
      <c r="D19" s="6" t="s">
        <v>18</v>
      </c>
      <c r="E19" s="6" t="s">
        <v>34</v>
      </c>
      <c r="F19" s="29">
        <v>43763</v>
      </c>
      <c r="G19" s="38">
        <v>1</v>
      </c>
      <c r="H19" s="7" t="s">
        <v>20</v>
      </c>
      <c r="I19" s="30">
        <v>43762</v>
      </c>
      <c r="J19" s="30">
        <v>43762</v>
      </c>
      <c r="K19" s="30">
        <v>43762</v>
      </c>
      <c r="L19" s="19">
        <v>214478594</v>
      </c>
      <c r="M19" s="8">
        <v>214449863.58000001</v>
      </c>
      <c r="N19" s="9">
        <v>99.986604529999994</v>
      </c>
      <c r="O19" s="11">
        <v>4.8899999999999999E-2</v>
      </c>
      <c r="P19" s="39" t="s">
        <v>17</v>
      </c>
    </row>
    <row r="20" spans="1:16" x14ac:dyDescent="0.25">
      <c r="A20" s="14">
        <v>16</v>
      </c>
      <c r="B20" s="6" t="s">
        <v>86</v>
      </c>
      <c r="C20" s="14" t="s">
        <v>101</v>
      </c>
      <c r="D20" s="6" t="s">
        <v>18</v>
      </c>
      <c r="E20" s="6" t="s">
        <v>35</v>
      </c>
      <c r="F20" s="29">
        <v>43763</v>
      </c>
      <c r="G20" s="38">
        <v>1</v>
      </c>
      <c r="H20" s="7" t="s">
        <v>20</v>
      </c>
      <c r="I20" s="30">
        <v>43762</v>
      </c>
      <c r="J20" s="30">
        <v>43762</v>
      </c>
      <c r="K20" s="30">
        <v>43762</v>
      </c>
      <c r="L20" s="19">
        <v>8478749</v>
      </c>
      <c r="M20" s="8">
        <v>8477613.2300000004</v>
      </c>
      <c r="N20" s="9">
        <v>99.986604529999994</v>
      </c>
      <c r="O20" s="11">
        <v>4.8899999999999999E-2</v>
      </c>
      <c r="P20" s="39" t="s">
        <v>17</v>
      </c>
    </row>
    <row r="21" spans="1:16" x14ac:dyDescent="0.25">
      <c r="A21" s="14">
        <v>17</v>
      </c>
      <c r="B21" s="6" t="s">
        <v>86</v>
      </c>
      <c r="C21" s="14" t="s">
        <v>101</v>
      </c>
      <c r="D21" s="6" t="s">
        <v>18</v>
      </c>
      <c r="E21" s="6" t="s">
        <v>36</v>
      </c>
      <c r="F21" s="29">
        <v>43763</v>
      </c>
      <c r="G21" s="38">
        <v>1</v>
      </c>
      <c r="H21" s="7" t="s">
        <v>20</v>
      </c>
      <c r="I21" s="30">
        <v>43762</v>
      </c>
      <c r="J21" s="30">
        <v>43762</v>
      </c>
      <c r="K21" s="30">
        <v>43762</v>
      </c>
      <c r="L21" s="19">
        <v>1314593</v>
      </c>
      <c r="M21" s="8">
        <v>1314416.8999999999</v>
      </c>
      <c r="N21" s="9">
        <v>99.986604529999994</v>
      </c>
      <c r="O21" s="11">
        <v>4.8899999999999999E-2</v>
      </c>
      <c r="P21" s="39" t="s">
        <v>17</v>
      </c>
    </row>
    <row r="22" spans="1:16" x14ac:dyDescent="0.25">
      <c r="A22" s="14">
        <v>18</v>
      </c>
      <c r="B22" s="6" t="s">
        <v>86</v>
      </c>
      <c r="C22" s="14" t="s">
        <v>101</v>
      </c>
      <c r="D22" s="6" t="s">
        <v>18</v>
      </c>
      <c r="E22" s="6" t="s">
        <v>37</v>
      </c>
      <c r="F22" s="29">
        <v>43763</v>
      </c>
      <c r="G22" s="38">
        <v>1</v>
      </c>
      <c r="H22" s="7" t="s">
        <v>20</v>
      </c>
      <c r="I22" s="30">
        <v>43762</v>
      </c>
      <c r="J22" s="30">
        <v>43762</v>
      </c>
      <c r="K22" s="30">
        <v>43762</v>
      </c>
      <c r="L22" s="19">
        <v>15561588</v>
      </c>
      <c r="M22" s="8">
        <v>15559503.449999999</v>
      </c>
      <c r="N22" s="9">
        <v>99.986604529999994</v>
      </c>
      <c r="O22" s="11">
        <v>4.8899999999999999E-2</v>
      </c>
      <c r="P22" s="39" t="s">
        <v>17</v>
      </c>
    </row>
    <row r="23" spans="1:16" x14ac:dyDescent="0.25">
      <c r="A23" s="14">
        <v>19</v>
      </c>
      <c r="B23" s="6" t="s">
        <v>86</v>
      </c>
      <c r="C23" s="14" t="s">
        <v>101</v>
      </c>
      <c r="D23" s="6" t="s">
        <v>18</v>
      </c>
      <c r="E23" s="6" t="s">
        <v>38</v>
      </c>
      <c r="F23" s="29">
        <v>43763</v>
      </c>
      <c r="G23" s="38">
        <v>1</v>
      </c>
      <c r="H23" s="7" t="s">
        <v>20</v>
      </c>
      <c r="I23" s="30">
        <v>43762</v>
      </c>
      <c r="J23" s="30">
        <v>43762</v>
      </c>
      <c r="K23" s="30">
        <v>43762</v>
      </c>
      <c r="L23" s="19">
        <v>154753991</v>
      </c>
      <c r="M23" s="8">
        <v>154733260.97999999</v>
      </c>
      <c r="N23" s="9">
        <v>99.986604529999994</v>
      </c>
      <c r="O23" s="11">
        <v>4.8899999999999999E-2</v>
      </c>
      <c r="P23" s="39" t="s">
        <v>17</v>
      </c>
    </row>
    <row r="24" spans="1:16" x14ac:dyDescent="0.25">
      <c r="A24" s="14">
        <v>20</v>
      </c>
      <c r="B24" s="6" t="s">
        <v>86</v>
      </c>
      <c r="C24" s="14" t="s">
        <v>101</v>
      </c>
      <c r="D24" s="6" t="s">
        <v>18</v>
      </c>
      <c r="E24" s="6" t="s">
        <v>39</v>
      </c>
      <c r="F24" s="29">
        <v>43763</v>
      </c>
      <c r="G24" s="38">
        <v>1</v>
      </c>
      <c r="H24" s="7" t="s">
        <v>20</v>
      </c>
      <c r="I24" s="30">
        <v>43762</v>
      </c>
      <c r="J24" s="30">
        <v>43762</v>
      </c>
      <c r="K24" s="30">
        <v>43762</v>
      </c>
      <c r="L24" s="19">
        <v>49005495</v>
      </c>
      <c r="M24" s="8">
        <v>48998930.479999997</v>
      </c>
      <c r="N24" s="9">
        <v>99.986604529999994</v>
      </c>
      <c r="O24" s="11">
        <v>4.8899999999999999E-2</v>
      </c>
      <c r="P24" s="39" t="s">
        <v>17</v>
      </c>
    </row>
    <row r="25" spans="1:16" x14ac:dyDescent="0.25">
      <c r="A25" s="14">
        <v>21</v>
      </c>
      <c r="B25" s="6" t="s">
        <v>86</v>
      </c>
      <c r="C25" s="14" t="s">
        <v>101</v>
      </c>
      <c r="D25" s="6" t="s">
        <v>18</v>
      </c>
      <c r="E25" s="6" t="s">
        <v>40</v>
      </c>
      <c r="F25" s="29">
        <v>43763</v>
      </c>
      <c r="G25" s="38">
        <v>1</v>
      </c>
      <c r="H25" s="7" t="s">
        <v>20</v>
      </c>
      <c r="I25" s="30">
        <v>43762</v>
      </c>
      <c r="J25" s="30">
        <v>43762</v>
      </c>
      <c r="K25" s="30">
        <v>43762</v>
      </c>
      <c r="L25" s="19">
        <v>415541691</v>
      </c>
      <c r="M25" s="8">
        <v>415486027.24000001</v>
      </c>
      <c r="N25" s="9">
        <v>99.986604529999994</v>
      </c>
      <c r="O25" s="11">
        <v>4.8899999999999999E-2</v>
      </c>
      <c r="P25" s="39" t="s">
        <v>17</v>
      </c>
    </row>
    <row r="26" spans="1:16" x14ac:dyDescent="0.25">
      <c r="A26" s="14">
        <v>22</v>
      </c>
      <c r="B26" s="41" t="s">
        <v>86</v>
      </c>
      <c r="C26" s="14" t="s">
        <v>101</v>
      </c>
      <c r="D26" s="41" t="s">
        <v>18</v>
      </c>
      <c r="E26" s="41" t="s">
        <v>41</v>
      </c>
      <c r="F26" s="42">
        <v>43763</v>
      </c>
      <c r="G26" s="38">
        <v>1</v>
      </c>
      <c r="H26" s="43" t="s">
        <v>20</v>
      </c>
      <c r="I26" s="30">
        <v>43762</v>
      </c>
      <c r="J26" s="30">
        <v>43762</v>
      </c>
      <c r="K26" s="30">
        <v>43762</v>
      </c>
      <c r="L26" s="19">
        <v>7309112</v>
      </c>
      <c r="M26" s="8">
        <v>7308132.9100000001</v>
      </c>
      <c r="N26" s="9">
        <v>99.986604529999994</v>
      </c>
      <c r="O26" s="11">
        <v>4.8899999999999999E-2</v>
      </c>
      <c r="P26" s="39" t="s">
        <v>17</v>
      </c>
    </row>
    <row r="27" spans="1:16" x14ac:dyDescent="0.25">
      <c r="A27" s="39">
        <v>23</v>
      </c>
      <c r="B27" s="6" t="s">
        <v>86</v>
      </c>
      <c r="C27" s="39" t="s">
        <v>101</v>
      </c>
      <c r="D27" s="6" t="s">
        <v>18</v>
      </c>
      <c r="E27" s="6" t="s">
        <v>42</v>
      </c>
      <c r="F27" s="29">
        <v>43763</v>
      </c>
      <c r="G27" s="40">
        <v>1</v>
      </c>
      <c r="H27" s="7" t="s">
        <v>20</v>
      </c>
      <c r="I27" s="30">
        <v>43762</v>
      </c>
      <c r="J27" s="30">
        <v>43762</v>
      </c>
      <c r="K27" s="30">
        <v>43762</v>
      </c>
      <c r="L27" s="19">
        <v>1108252619</v>
      </c>
      <c r="M27" s="8">
        <v>1108104163.3499999</v>
      </c>
      <c r="N27" s="9">
        <v>99.986604529999994</v>
      </c>
      <c r="O27" s="11">
        <v>4.8899999999999999E-2</v>
      </c>
      <c r="P27" s="39" t="s">
        <v>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opLeftCell="I1" workbookViewId="0">
      <selection activeCell="J11" sqref="J11"/>
    </sheetView>
  </sheetViews>
  <sheetFormatPr defaultRowHeight="15" x14ac:dyDescent="0.25"/>
  <cols>
    <col min="1" max="1" width="7" customWidth="1"/>
    <col min="2" max="2" width="44.7109375" bestFit="1" customWidth="1"/>
    <col min="3" max="3" width="13.7109375" bestFit="1" customWidth="1"/>
    <col min="4" max="4" width="16.28515625" bestFit="1" customWidth="1"/>
    <col min="5" max="5" width="45.28515625" bestFit="1" customWidth="1"/>
    <col min="6" max="6" width="13.28515625" bestFit="1" customWidth="1"/>
    <col min="7" max="7" width="13.140625" bestFit="1" customWidth="1"/>
    <col min="8" max="8" width="15.5703125" bestFit="1" customWidth="1"/>
    <col min="9" max="9" width="10.5703125" bestFit="1" customWidth="1"/>
    <col min="10" max="10" width="14.28515625" bestFit="1" customWidth="1"/>
    <col min="11" max="11" width="15.7109375" bestFit="1" customWidth="1"/>
    <col min="12" max="12" width="15.140625" bestFit="1" customWidth="1"/>
    <col min="13" max="13" width="17.5703125" bestFit="1" customWidth="1"/>
    <col min="14" max="15" width="20" bestFit="1" customWidth="1"/>
    <col min="16" max="16" width="13.85546875" bestFit="1" customWidth="1"/>
  </cols>
  <sheetData>
    <row r="1" spans="1:16" x14ac:dyDescent="0.25">
      <c r="A1" s="1"/>
      <c r="B1" s="1"/>
      <c r="C1" s="1"/>
      <c r="D1" s="2"/>
      <c r="E1" s="1"/>
      <c r="F1" s="26"/>
      <c r="G1" s="13"/>
      <c r="H1" s="1"/>
      <c r="I1" s="26"/>
      <c r="J1" s="26"/>
      <c r="K1" s="26"/>
      <c r="L1" s="17"/>
      <c r="M1" s="16"/>
      <c r="N1" s="21"/>
      <c r="O1" s="24"/>
      <c r="P1" s="1"/>
    </row>
    <row r="2" spans="1:16" x14ac:dyDescent="0.25">
      <c r="A2" s="1"/>
      <c r="B2" s="1"/>
      <c r="C2" s="1"/>
      <c r="D2" s="2"/>
      <c r="E2" s="1"/>
      <c r="F2" s="26"/>
      <c r="G2" s="13"/>
      <c r="H2" s="1"/>
      <c r="I2" s="26"/>
      <c r="J2" s="26"/>
      <c r="K2" s="26"/>
      <c r="L2" s="17"/>
      <c r="M2" s="16"/>
      <c r="N2" s="21"/>
      <c r="O2" s="24"/>
      <c r="P2" s="1"/>
    </row>
    <row r="3" spans="1:16" x14ac:dyDescent="0.25">
      <c r="A3" s="1" t="s">
        <v>0</v>
      </c>
      <c r="B3" s="1"/>
      <c r="C3" s="1"/>
      <c r="D3" s="2"/>
      <c r="E3" s="1"/>
      <c r="F3" s="26">
        <v>43763</v>
      </c>
      <c r="G3" s="13"/>
      <c r="H3" s="1"/>
      <c r="I3" s="26"/>
      <c r="J3" s="26"/>
      <c r="K3" s="26"/>
      <c r="L3" s="17"/>
      <c r="M3" s="16"/>
      <c r="N3" s="21"/>
      <c r="O3" s="24"/>
      <c r="P3" s="1"/>
    </row>
    <row r="4" spans="1:16" x14ac:dyDescent="0.25">
      <c r="A4" s="3" t="s">
        <v>1</v>
      </c>
      <c r="B4" s="3" t="s">
        <v>2</v>
      </c>
      <c r="C4" s="3" t="s">
        <v>3</v>
      </c>
      <c r="D4" s="4" t="s">
        <v>4</v>
      </c>
      <c r="E4" s="3" t="s">
        <v>5</v>
      </c>
      <c r="F4" s="27" t="s">
        <v>6</v>
      </c>
      <c r="G4" s="12" t="s">
        <v>7</v>
      </c>
      <c r="H4" s="3" t="s">
        <v>8</v>
      </c>
      <c r="I4" s="27" t="s">
        <v>9</v>
      </c>
      <c r="J4" s="27" t="s">
        <v>10</v>
      </c>
      <c r="K4" s="27" t="s">
        <v>11</v>
      </c>
      <c r="L4" s="18" t="s">
        <v>12</v>
      </c>
      <c r="M4" s="5" t="s">
        <v>13</v>
      </c>
      <c r="N4" s="22" t="s">
        <v>14</v>
      </c>
      <c r="O4" s="25" t="s">
        <v>15</v>
      </c>
      <c r="P4" s="3" t="s">
        <v>16</v>
      </c>
    </row>
    <row r="5" spans="1:16" x14ac:dyDescent="0.25">
      <c r="A5" s="14">
        <v>1</v>
      </c>
      <c r="B5" s="14" t="s">
        <v>87</v>
      </c>
      <c r="C5" s="14" t="s">
        <v>101</v>
      </c>
      <c r="D5" s="14" t="s">
        <v>18</v>
      </c>
      <c r="E5" s="14" t="s">
        <v>19</v>
      </c>
      <c r="F5" s="28">
        <v>43767</v>
      </c>
      <c r="G5" s="38">
        <v>4</v>
      </c>
      <c r="H5" s="14" t="s">
        <v>20</v>
      </c>
      <c r="I5" s="28">
        <v>43763</v>
      </c>
      <c r="J5" s="28">
        <v>43763</v>
      </c>
      <c r="K5" s="28">
        <v>43763</v>
      </c>
      <c r="L5" s="15">
        <v>265220294</v>
      </c>
      <c r="M5" s="20">
        <v>265078222.36000001</v>
      </c>
      <c r="N5" s="23">
        <v>99.946432590000001</v>
      </c>
      <c r="O5" s="25">
        <v>4.8906461200000001E-2</v>
      </c>
      <c r="P5" s="39" t="s">
        <v>17</v>
      </c>
    </row>
    <row r="6" spans="1:16" x14ac:dyDescent="0.25">
      <c r="A6" s="14">
        <v>2</v>
      </c>
      <c r="B6" s="14" t="s">
        <v>87</v>
      </c>
      <c r="C6" s="14" t="s">
        <v>101</v>
      </c>
      <c r="D6" s="14" t="s">
        <v>18</v>
      </c>
      <c r="E6" s="14" t="s">
        <v>21</v>
      </c>
      <c r="F6" s="28">
        <v>43767</v>
      </c>
      <c r="G6" s="38">
        <v>4</v>
      </c>
      <c r="H6" s="14" t="s">
        <v>20</v>
      </c>
      <c r="I6" s="28">
        <v>43763</v>
      </c>
      <c r="J6" s="28">
        <v>43763</v>
      </c>
      <c r="K6" s="28">
        <v>43763</v>
      </c>
      <c r="L6" s="15">
        <v>9768827</v>
      </c>
      <c r="M6" s="20">
        <v>9763594.0899999999</v>
      </c>
      <c r="N6" s="23">
        <v>99.946432590000001</v>
      </c>
      <c r="O6" s="25">
        <v>4.8906461200000001E-2</v>
      </c>
      <c r="P6" s="39" t="s">
        <v>17</v>
      </c>
    </row>
    <row r="7" spans="1:16" x14ac:dyDescent="0.25">
      <c r="A7" s="14">
        <v>3</v>
      </c>
      <c r="B7" s="14" t="s">
        <v>87</v>
      </c>
      <c r="C7" s="14" t="s">
        <v>101</v>
      </c>
      <c r="D7" s="14" t="s">
        <v>18</v>
      </c>
      <c r="E7" s="14" t="s">
        <v>22</v>
      </c>
      <c r="F7" s="28">
        <v>43767</v>
      </c>
      <c r="G7" s="38">
        <v>4</v>
      </c>
      <c r="H7" s="14" t="s">
        <v>20</v>
      </c>
      <c r="I7" s="28">
        <v>43763</v>
      </c>
      <c r="J7" s="28">
        <v>43763</v>
      </c>
      <c r="K7" s="28">
        <v>43763</v>
      </c>
      <c r="L7" s="15">
        <v>9663547</v>
      </c>
      <c r="M7" s="20">
        <v>9658370.4900000002</v>
      </c>
      <c r="N7" s="23">
        <v>99.946432590000001</v>
      </c>
      <c r="O7" s="25">
        <v>4.8906461200000001E-2</v>
      </c>
      <c r="P7" s="39" t="s">
        <v>17</v>
      </c>
    </row>
    <row r="8" spans="1:16" x14ac:dyDescent="0.25">
      <c r="A8" s="14">
        <v>4</v>
      </c>
      <c r="B8" s="14" t="s">
        <v>87</v>
      </c>
      <c r="C8" s="14" t="s">
        <v>101</v>
      </c>
      <c r="D8" s="14" t="s">
        <v>18</v>
      </c>
      <c r="E8" s="14" t="s">
        <v>23</v>
      </c>
      <c r="F8" s="28">
        <v>43767</v>
      </c>
      <c r="G8" s="38">
        <v>4</v>
      </c>
      <c r="H8" s="14" t="s">
        <v>20</v>
      </c>
      <c r="I8" s="28">
        <v>43763</v>
      </c>
      <c r="J8" s="28">
        <v>43763</v>
      </c>
      <c r="K8" s="28">
        <v>43763</v>
      </c>
      <c r="L8" s="15">
        <v>525505058</v>
      </c>
      <c r="M8" s="20">
        <v>525223558.55000001</v>
      </c>
      <c r="N8" s="23">
        <v>99.946432590000001</v>
      </c>
      <c r="O8" s="25">
        <v>4.8906461200000001E-2</v>
      </c>
      <c r="P8" s="39" t="s">
        <v>17</v>
      </c>
    </row>
    <row r="9" spans="1:16" x14ac:dyDescent="0.25">
      <c r="A9" s="14">
        <v>5</v>
      </c>
      <c r="B9" s="14" t="s">
        <v>87</v>
      </c>
      <c r="C9" s="14" t="s">
        <v>101</v>
      </c>
      <c r="D9" s="14" t="s">
        <v>18</v>
      </c>
      <c r="E9" s="14" t="s">
        <v>24</v>
      </c>
      <c r="F9" s="28">
        <v>43767</v>
      </c>
      <c r="G9" s="38">
        <v>4</v>
      </c>
      <c r="H9" s="14" t="s">
        <v>20</v>
      </c>
      <c r="I9" s="28">
        <v>43763</v>
      </c>
      <c r="J9" s="28">
        <v>43763</v>
      </c>
      <c r="K9" s="28">
        <v>43763</v>
      </c>
      <c r="L9" s="15">
        <v>435852658</v>
      </c>
      <c r="M9" s="20">
        <v>435619183.01999998</v>
      </c>
      <c r="N9" s="23">
        <v>99.946432590000001</v>
      </c>
      <c r="O9" s="25">
        <v>4.8906461200000001E-2</v>
      </c>
      <c r="P9" s="39" t="s">
        <v>17</v>
      </c>
    </row>
    <row r="10" spans="1:16" x14ac:dyDescent="0.25">
      <c r="A10" s="14">
        <v>6</v>
      </c>
      <c r="B10" s="14" t="s">
        <v>87</v>
      </c>
      <c r="C10" s="14" t="s">
        <v>101</v>
      </c>
      <c r="D10" s="14" t="s">
        <v>18</v>
      </c>
      <c r="E10" s="14" t="s">
        <v>25</v>
      </c>
      <c r="F10" s="28">
        <v>43767</v>
      </c>
      <c r="G10" s="38">
        <v>4</v>
      </c>
      <c r="H10" s="14" t="s">
        <v>20</v>
      </c>
      <c r="I10" s="28">
        <v>43763</v>
      </c>
      <c r="J10" s="28">
        <v>43763</v>
      </c>
      <c r="K10" s="28">
        <v>43763</v>
      </c>
      <c r="L10" s="15">
        <v>837645</v>
      </c>
      <c r="M10" s="20">
        <v>837196.3</v>
      </c>
      <c r="N10" s="23">
        <v>99.946432590000001</v>
      </c>
      <c r="O10" s="25">
        <v>4.8906461200000001E-2</v>
      </c>
      <c r="P10" s="39" t="s">
        <v>17</v>
      </c>
    </row>
    <row r="11" spans="1:16" x14ac:dyDescent="0.25">
      <c r="A11" s="14">
        <v>7</v>
      </c>
      <c r="B11" s="14" t="s">
        <v>87</v>
      </c>
      <c r="C11" s="14" t="s">
        <v>101</v>
      </c>
      <c r="D11" s="14" t="s">
        <v>18</v>
      </c>
      <c r="E11" s="14" t="s">
        <v>26</v>
      </c>
      <c r="F11" s="28">
        <v>43767</v>
      </c>
      <c r="G11" s="38">
        <v>4</v>
      </c>
      <c r="H11" s="14" t="s">
        <v>20</v>
      </c>
      <c r="I11" s="28">
        <v>43763</v>
      </c>
      <c r="J11" s="28">
        <v>43763</v>
      </c>
      <c r="K11" s="28">
        <v>43763</v>
      </c>
      <c r="L11" s="15">
        <v>446050</v>
      </c>
      <c r="M11" s="20">
        <v>445811.06</v>
      </c>
      <c r="N11" s="23">
        <v>99.946432590000001</v>
      </c>
      <c r="O11" s="25">
        <v>4.8906461200000001E-2</v>
      </c>
      <c r="P11" s="39" t="s">
        <v>17</v>
      </c>
    </row>
    <row r="12" spans="1:16" x14ac:dyDescent="0.25">
      <c r="A12" s="14">
        <v>8</v>
      </c>
      <c r="B12" s="14" t="s">
        <v>87</v>
      </c>
      <c r="C12" s="14" t="s">
        <v>101</v>
      </c>
      <c r="D12" s="14" t="s">
        <v>18</v>
      </c>
      <c r="E12" s="14" t="s">
        <v>27</v>
      </c>
      <c r="F12" s="28">
        <v>43767</v>
      </c>
      <c r="G12" s="38">
        <v>4</v>
      </c>
      <c r="H12" s="14" t="s">
        <v>20</v>
      </c>
      <c r="I12" s="28">
        <v>43763</v>
      </c>
      <c r="J12" s="28">
        <v>43763</v>
      </c>
      <c r="K12" s="28">
        <v>43763</v>
      </c>
      <c r="L12" s="15">
        <v>43268449</v>
      </c>
      <c r="M12" s="20">
        <v>43245271.210000001</v>
      </c>
      <c r="N12" s="23">
        <v>99.946432590000001</v>
      </c>
      <c r="O12" s="25">
        <v>4.8906461200000001E-2</v>
      </c>
      <c r="P12" s="39" t="s">
        <v>17</v>
      </c>
    </row>
    <row r="13" spans="1:16" x14ac:dyDescent="0.25">
      <c r="A13" s="14">
        <v>9</v>
      </c>
      <c r="B13" s="6" t="s">
        <v>87</v>
      </c>
      <c r="C13" s="14" t="s">
        <v>101</v>
      </c>
      <c r="D13" s="6" t="s">
        <v>18</v>
      </c>
      <c r="E13" s="6" t="s">
        <v>29</v>
      </c>
      <c r="F13" s="29">
        <v>43767</v>
      </c>
      <c r="G13" s="38">
        <v>4</v>
      </c>
      <c r="H13" s="7" t="s">
        <v>20</v>
      </c>
      <c r="I13" s="30">
        <v>43763</v>
      </c>
      <c r="J13" s="30">
        <v>43763</v>
      </c>
      <c r="K13" s="30">
        <v>43763</v>
      </c>
      <c r="L13" s="19">
        <v>20527806</v>
      </c>
      <c r="M13" s="8">
        <v>20516809.789999999</v>
      </c>
      <c r="N13" s="9">
        <v>99.946432590000001</v>
      </c>
      <c r="O13" s="11">
        <v>4.8906461200000001E-2</v>
      </c>
      <c r="P13" s="39" t="s">
        <v>17</v>
      </c>
    </row>
    <row r="14" spans="1:16" x14ac:dyDescent="0.25">
      <c r="A14" s="14">
        <v>10</v>
      </c>
      <c r="B14" s="6" t="s">
        <v>87</v>
      </c>
      <c r="C14" s="14" t="s">
        <v>101</v>
      </c>
      <c r="D14" s="6" t="s">
        <v>18</v>
      </c>
      <c r="E14" s="6" t="s">
        <v>28</v>
      </c>
      <c r="F14" s="29">
        <v>43767</v>
      </c>
      <c r="G14" s="38">
        <v>4</v>
      </c>
      <c r="H14" s="7" t="s">
        <v>20</v>
      </c>
      <c r="I14" s="30">
        <v>43763</v>
      </c>
      <c r="J14" s="30">
        <v>43763</v>
      </c>
      <c r="K14" s="30">
        <v>43763</v>
      </c>
      <c r="L14" s="19">
        <v>163395678</v>
      </c>
      <c r="M14" s="8">
        <v>163308151.16999999</v>
      </c>
      <c r="N14" s="9">
        <v>99.946432590000001</v>
      </c>
      <c r="O14" s="11">
        <v>4.8906461200000001E-2</v>
      </c>
      <c r="P14" s="39" t="s">
        <v>17</v>
      </c>
    </row>
    <row r="15" spans="1:16" x14ac:dyDescent="0.25">
      <c r="A15" s="14">
        <v>11</v>
      </c>
      <c r="B15" s="6" t="s">
        <v>87</v>
      </c>
      <c r="C15" s="14" t="s">
        <v>101</v>
      </c>
      <c r="D15" s="6" t="s">
        <v>18</v>
      </c>
      <c r="E15" s="6" t="s">
        <v>30</v>
      </c>
      <c r="F15" s="29">
        <v>43767</v>
      </c>
      <c r="G15" s="38">
        <v>4</v>
      </c>
      <c r="H15" s="7" t="s">
        <v>20</v>
      </c>
      <c r="I15" s="30">
        <v>43763</v>
      </c>
      <c r="J15" s="30">
        <v>43763</v>
      </c>
      <c r="K15" s="30">
        <v>43763</v>
      </c>
      <c r="L15" s="19">
        <v>61213489</v>
      </c>
      <c r="M15" s="8">
        <v>61180698.520000003</v>
      </c>
      <c r="N15" s="9">
        <v>99.946432590000001</v>
      </c>
      <c r="O15" s="11">
        <v>4.8906461200000001E-2</v>
      </c>
      <c r="P15" s="39" t="s">
        <v>17</v>
      </c>
    </row>
    <row r="16" spans="1:16" x14ac:dyDescent="0.25">
      <c r="A16" s="14">
        <v>12</v>
      </c>
      <c r="B16" s="6" t="s">
        <v>87</v>
      </c>
      <c r="C16" s="14" t="s">
        <v>101</v>
      </c>
      <c r="D16" s="6" t="s">
        <v>18</v>
      </c>
      <c r="E16" s="6" t="s">
        <v>31</v>
      </c>
      <c r="F16" s="29">
        <v>43767</v>
      </c>
      <c r="G16" s="38">
        <v>4</v>
      </c>
      <c r="H16" s="7" t="s">
        <v>20</v>
      </c>
      <c r="I16" s="30">
        <v>43763</v>
      </c>
      <c r="J16" s="30">
        <v>43763</v>
      </c>
      <c r="K16" s="30">
        <v>43763</v>
      </c>
      <c r="L16" s="19">
        <v>193330444</v>
      </c>
      <c r="M16" s="8">
        <v>193226881.88999999</v>
      </c>
      <c r="N16" s="9">
        <v>99.946432590000001</v>
      </c>
      <c r="O16" s="11">
        <v>4.8906461200000001E-2</v>
      </c>
      <c r="P16" s="39" t="s">
        <v>17</v>
      </c>
    </row>
    <row r="17" spans="1:16" x14ac:dyDescent="0.25">
      <c r="A17" s="14">
        <v>13</v>
      </c>
      <c r="B17" s="6" t="s">
        <v>87</v>
      </c>
      <c r="C17" s="14" t="s">
        <v>101</v>
      </c>
      <c r="D17" s="6" t="s">
        <v>18</v>
      </c>
      <c r="E17" s="6" t="s">
        <v>32</v>
      </c>
      <c r="F17" s="29">
        <v>43767</v>
      </c>
      <c r="G17" s="38">
        <v>4</v>
      </c>
      <c r="H17" s="7" t="s">
        <v>20</v>
      </c>
      <c r="I17" s="30">
        <v>43763</v>
      </c>
      <c r="J17" s="30">
        <v>43763</v>
      </c>
      <c r="K17" s="30">
        <v>43763</v>
      </c>
      <c r="L17" s="19">
        <v>2842790</v>
      </c>
      <c r="M17" s="8">
        <v>2841267.19</v>
      </c>
      <c r="N17" s="9">
        <v>99.946432590000001</v>
      </c>
      <c r="O17" s="11">
        <v>4.8906461200000001E-2</v>
      </c>
      <c r="P17" s="39" t="s">
        <v>17</v>
      </c>
    </row>
    <row r="18" spans="1:16" x14ac:dyDescent="0.25">
      <c r="A18" s="14">
        <v>14</v>
      </c>
      <c r="B18" s="6" t="s">
        <v>87</v>
      </c>
      <c r="C18" s="14" t="s">
        <v>101</v>
      </c>
      <c r="D18" s="6" t="s">
        <v>18</v>
      </c>
      <c r="E18" s="6" t="s">
        <v>33</v>
      </c>
      <c r="F18" s="29">
        <v>43767</v>
      </c>
      <c r="G18" s="38">
        <v>4</v>
      </c>
      <c r="H18" s="7" t="s">
        <v>20</v>
      </c>
      <c r="I18" s="30">
        <v>43763</v>
      </c>
      <c r="J18" s="30">
        <v>43763</v>
      </c>
      <c r="K18" s="30">
        <v>43763</v>
      </c>
      <c r="L18" s="19">
        <v>720195808</v>
      </c>
      <c r="M18" s="8">
        <v>719810017.75999999</v>
      </c>
      <c r="N18" s="9">
        <v>99.946432590000001</v>
      </c>
      <c r="O18" s="11">
        <v>4.8906461200000001E-2</v>
      </c>
      <c r="P18" s="39" t="s">
        <v>17</v>
      </c>
    </row>
    <row r="19" spans="1:16" x14ac:dyDescent="0.25">
      <c r="A19" s="14">
        <v>15</v>
      </c>
      <c r="B19" s="6" t="s">
        <v>87</v>
      </c>
      <c r="C19" s="14" t="s">
        <v>101</v>
      </c>
      <c r="D19" s="6" t="s">
        <v>18</v>
      </c>
      <c r="E19" s="6" t="s">
        <v>34</v>
      </c>
      <c r="F19" s="29">
        <v>43767</v>
      </c>
      <c r="G19" s="38">
        <v>4</v>
      </c>
      <c r="H19" s="7" t="s">
        <v>20</v>
      </c>
      <c r="I19" s="30">
        <v>43763</v>
      </c>
      <c r="J19" s="30">
        <v>43763</v>
      </c>
      <c r="K19" s="30">
        <v>43763</v>
      </c>
      <c r="L19" s="19">
        <v>202201203</v>
      </c>
      <c r="M19" s="8">
        <v>202092889.05000001</v>
      </c>
      <c r="N19" s="9">
        <v>99.946432590000001</v>
      </c>
      <c r="O19" s="11">
        <v>4.8906461200000001E-2</v>
      </c>
      <c r="P19" s="39" t="s">
        <v>17</v>
      </c>
    </row>
    <row r="20" spans="1:16" x14ac:dyDescent="0.25">
      <c r="A20" s="14">
        <v>16</v>
      </c>
      <c r="B20" s="6" t="s">
        <v>87</v>
      </c>
      <c r="C20" s="14" t="s">
        <v>101</v>
      </c>
      <c r="D20" s="6" t="s">
        <v>18</v>
      </c>
      <c r="E20" s="6" t="s">
        <v>35</v>
      </c>
      <c r="F20" s="29">
        <v>43767</v>
      </c>
      <c r="G20" s="38">
        <v>4</v>
      </c>
      <c r="H20" s="7" t="s">
        <v>20</v>
      </c>
      <c r="I20" s="30">
        <v>43763</v>
      </c>
      <c r="J20" s="30">
        <v>43763</v>
      </c>
      <c r="K20" s="30">
        <v>43763</v>
      </c>
      <c r="L20" s="19">
        <v>8236394</v>
      </c>
      <c r="M20" s="8">
        <v>8231981.9800000004</v>
      </c>
      <c r="N20" s="9">
        <v>99.946432590000001</v>
      </c>
      <c r="O20" s="11">
        <v>4.8906461200000001E-2</v>
      </c>
      <c r="P20" s="39" t="s">
        <v>17</v>
      </c>
    </row>
    <row r="21" spans="1:16" x14ac:dyDescent="0.25">
      <c r="A21" s="14">
        <v>17</v>
      </c>
      <c r="B21" s="6" t="s">
        <v>87</v>
      </c>
      <c r="C21" s="14" t="s">
        <v>101</v>
      </c>
      <c r="D21" s="6" t="s">
        <v>18</v>
      </c>
      <c r="E21" s="6" t="s">
        <v>36</v>
      </c>
      <c r="F21" s="29">
        <v>43767</v>
      </c>
      <c r="G21" s="38">
        <v>4</v>
      </c>
      <c r="H21" s="7" t="s">
        <v>20</v>
      </c>
      <c r="I21" s="30">
        <v>43763</v>
      </c>
      <c r="J21" s="30">
        <v>43763</v>
      </c>
      <c r="K21" s="30">
        <v>43763</v>
      </c>
      <c r="L21" s="19">
        <v>15097</v>
      </c>
      <c r="M21" s="8">
        <v>15088.91</v>
      </c>
      <c r="N21" s="9">
        <v>99.946432590000001</v>
      </c>
      <c r="O21" s="11">
        <v>4.8906461200000001E-2</v>
      </c>
      <c r="P21" s="39" t="s">
        <v>17</v>
      </c>
    </row>
    <row r="22" spans="1:16" x14ac:dyDescent="0.25">
      <c r="A22" s="14">
        <v>18</v>
      </c>
      <c r="B22" s="6" t="s">
        <v>87</v>
      </c>
      <c r="C22" s="14" t="s">
        <v>101</v>
      </c>
      <c r="D22" s="6" t="s">
        <v>18</v>
      </c>
      <c r="E22" s="6" t="s">
        <v>37</v>
      </c>
      <c r="F22" s="29">
        <v>43767</v>
      </c>
      <c r="G22" s="38">
        <v>4</v>
      </c>
      <c r="H22" s="7" t="s">
        <v>20</v>
      </c>
      <c r="I22" s="30">
        <v>43763</v>
      </c>
      <c r="J22" s="30">
        <v>43763</v>
      </c>
      <c r="K22" s="30">
        <v>43763</v>
      </c>
      <c r="L22" s="19">
        <v>1463712</v>
      </c>
      <c r="M22" s="8">
        <v>1462927.93</v>
      </c>
      <c r="N22" s="9">
        <v>99.946432590000001</v>
      </c>
      <c r="O22" s="11">
        <v>4.8906461200000001E-2</v>
      </c>
      <c r="P22" s="39" t="s">
        <v>17</v>
      </c>
    </row>
    <row r="23" spans="1:16" x14ac:dyDescent="0.25">
      <c r="A23" s="14">
        <v>19</v>
      </c>
      <c r="B23" s="6" t="s">
        <v>87</v>
      </c>
      <c r="C23" s="14" t="s">
        <v>101</v>
      </c>
      <c r="D23" s="6" t="s">
        <v>18</v>
      </c>
      <c r="E23" s="6" t="s">
        <v>38</v>
      </c>
      <c r="F23" s="29">
        <v>43767</v>
      </c>
      <c r="G23" s="38">
        <v>4</v>
      </c>
      <c r="H23" s="7" t="s">
        <v>20</v>
      </c>
      <c r="I23" s="30">
        <v>43763</v>
      </c>
      <c r="J23" s="30">
        <v>43763</v>
      </c>
      <c r="K23" s="30">
        <v>43763</v>
      </c>
      <c r="L23" s="19">
        <v>152589738</v>
      </c>
      <c r="M23" s="8">
        <v>152507999.63</v>
      </c>
      <c r="N23" s="9">
        <v>99.946432590000001</v>
      </c>
      <c r="O23" s="11">
        <v>4.8906461200000001E-2</v>
      </c>
      <c r="P23" s="39" t="s">
        <v>17</v>
      </c>
    </row>
    <row r="24" spans="1:16" x14ac:dyDescent="0.25">
      <c r="A24" s="14">
        <v>20</v>
      </c>
      <c r="B24" s="6" t="s">
        <v>87</v>
      </c>
      <c r="C24" s="14" t="s">
        <v>101</v>
      </c>
      <c r="D24" s="6" t="s">
        <v>18</v>
      </c>
      <c r="E24" s="6" t="s">
        <v>39</v>
      </c>
      <c r="F24" s="29">
        <v>43767</v>
      </c>
      <c r="G24" s="38">
        <v>4</v>
      </c>
      <c r="H24" s="7" t="s">
        <v>20</v>
      </c>
      <c r="I24" s="30">
        <v>43763</v>
      </c>
      <c r="J24" s="30">
        <v>43763</v>
      </c>
      <c r="K24" s="30">
        <v>43763</v>
      </c>
      <c r="L24" s="19">
        <v>49012060</v>
      </c>
      <c r="M24" s="8">
        <v>48985805.509999998</v>
      </c>
      <c r="N24" s="9">
        <v>99.946432590000001</v>
      </c>
      <c r="O24" s="11">
        <v>4.8906461200000001E-2</v>
      </c>
      <c r="P24" s="39" t="s">
        <v>17</v>
      </c>
    </row>
    <row r="25" spans="1:16" x14ac:dyDescent="0.25">
      <c r="A25" s="14">
        <v>21</v>
      </c>
      <c r="B25" s="6" t="s">
        <v>87</v>
      </c>
      <c r="C25" s="14" t="s">
        <v>101</v>
      </c>
      <c r="D25" s="6" t="s">
        <v>18</v>
      </c>
      <c r="E25" s="6" t="s">
        <v>40</v>
      </c>
      <c r="F25" s="29">
        <v>43767</v>
      </c>
      <c r="G25" s="38">
        <v>4</v>
      </c>
      <c r="H25" s="7" t="s">
        <v>20</v>
      </c>
      <c r="I25" s="30">
        <v>43763</v>
      </c>
      <c r="J25" s="30">
        <v>43763</v>
      </c>
      <c r="K25" s="30">
        <v>43763</v>
      </c>
      <c r="L25" s="19">
        <v>406616733</v>
      </c>
      <c r="M25" s="8">
        <v>406398918.94999999</v>
      </c>
      <c r="N25" s="9">
        <v>99.946432590000001</v>
      </c>
      <c r="O25" s="11">
        <v>4.8906461200000001E-2</v>
      </c>
      <c r="P25" s="39" t="s">
        <v>17</v>
      </c>
    </row>
    <row r="26" spans="1:16" x14ac:dyDescent="0.25">
      <c r="A26" s="14">
        <v>22</v>
      </c>
      <c r="B26" s="6" t="s">
        <v>87</v>
      </c>
      <c r="C26" s="14" t="s">
        <v>101</v>
      </c>
      <c r="D26" s="6" t="s">
        <v>18</v>
      </c>
      <c r="E26" s="6" t="s">
        <v>41</v>
      </c>
      <c r="F26" s="29">
        <v>43767</v>
      </c>
      <c r="G26" s="38">
        <v>4</v>
      </c>
      <c r="H26" s="7" t="s">
        <v>20</v>
      </c>
      <c r="I26" s="30">
        <v>43763</v>
      </c>
      <c r="J26" s="30">
        <v>43763</v>
      </c>
      <c r="K26" s="30">
        <v>43763</v>
      </c>
      <c r="L26" s="19">
        <v>7310091</v>
      </c>
      <c r="M26" s="8">
        <v>7306175.1699999999</v>
      </c>
      <c r="N26" s="9">
        <v>99.946432590000001</v>
      </c>
      <c r="O26" s="11">
        <v>4.8906461200000001E-2</v>
      </c>
      <c r="P26" s="39" t="s">
        <v>17</v>
      </c>
    </row>
    <row r="27" spans="1:16" x14ac:dyDescent="0.25">
      <c r="A27" s="14">
        <v>23</v>
      </c>
      <c r="B27" s="6" t="s">
        <v>87</v>
      </c>
      <c r="C27" s="14" t="s">
        <v>101</v>
      </c>
      <c r="D27" s="6" t="s">
        <v>18</v>
      </c>
      <c r="E27" s="6" t="s">
        <v>42</v>
      </c>
      <c r="F27" s="29">
        <v>43767</v>
      </c>
      <c r="G27" s="38">
        <v>4</v>
      </c>
      <c r="H27" s="7" t="s">
        <v>20</v>
      </c>
      <c r="I27" s="30">
        <v>43763</v>
      </c>
      <c r="J27" s="30">
        <v>43763</v>
      </c>
      <c r="K27" s="30">
        <v>43763</v>
      </c>
      <c r="L27" s="19">
        <v>1100486429</v>
      </c>
      <c r="M27" s="8">
        <v>1099896926.9200001</v>
      </c>
      <c r="N27" s="9">
        <v>99.946432590000001</v>
      </c>
      <c r="O27" s="11">
        <v>4.8906461200000001E-2</v>
      </c>
      <c r="P27" s="39" t="s">
        <v>17</v>
      </c>
    </row>
    <row r="28" spans="1:16" x14ac:dyDescent="0.25">
      <c r="A28" s="14">
        <v>24</v>
      </c>
      <c r="B28" s="6" t="s">
        <v>80</v>
      </c>
      <c r="C28" s="6" t="s">
        <v>81</v>
      </c>
      <c r="D28" s="6" t="s">
        <v>18</v>
      </c>
      <c r="E28" s="6" t="s">
        <v>33</v>
      </c>
      <c r="F28" s="29">
        <v>43774</v>
      </c>
      <c r="G28" s="38">
        <v>11</v>
      </c>
      <c r="H28" s="7" t="s">
        <v>20</v>
      </c>
      <c r="I28" s="30">
        <v>43763</v>
      </c>
      <c r="J28" s="30">
        <v>43763</v>
      </c>
      <c r="K28" s="30">
        <v>43763</v>
      </c>
      <c r="L28" s="19">
        <v>5000000</v>
      </c>
      <c r="M28" s="8">
        <v>499202500</v>
      </c>
      <c r="N28" s="9">
        <v>99.840500000000006</v>
      </c>
      <c r="O28" s="11">
        <v>5.3010000000000002E-2</v>
      </c>
      <c r="P28" s="39" t="s">
        <v>17</v>
      </c>
    </row>
    <row r="29" spans="1:16" x14ac:dyDescent="0.25">
      <c r="A29" s="39">
        <v>25</v>
      </c>
      <c r="B29" s="6" t="s">
        <v>88</v>
      </c>
      <c r="C29" s="6" t="s">
        <v>89</v>
      </c>
      <c r="D29" s="6" t="s">
        <v>18</v>
      </c>
      <c r="E29" s="6" t="s">
        <v>33</v>
      </c>
      <c r="F29" s="29">
        <v>43770</v>
      </c>
      <c r="G29" s="40">
        <v>7</v>
      </c>
      <c r="H29" s="7" t="s">
        <v>20</v>
      </c>
      <c r="I29" s="30">
        <v>43763</v>
      </c>
      <c r="J29" s="30">
        <v>43763</v>
      </c>
      <c r="K29" s="30">
        <v>43763</v>
      </c>
      <c r="L29" s="19">
        <v>4500000</v>
      </c>
      <c r="M29" s="8">
        <v>449560350</v>
      </c>
      <c r="N29" s="9">
        <v>99.902299999999997</v>
      </c>
      <c r="O29" s="11">
        <v>5.0993000000000004E-2</v>
      </c>
      <c r="P29" s="39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14-10-2019</vt:lpstr>
      <vt:lpstr>15-10-2019</vt:lpstr>
      <vt:lpstr>16-10-2019</vt:lpstr>
      <vt:lpstr>17-10-2019</vt:lpstr>
      <vt:lpstr>18-10-2019</vt:lpstr>
      <vt:lpstr>22-10-2019</vt:lpstr>
      <vt:lpstr>23-10-2019</vt:lpstr>
      <vt:lpstr>24-10-2019</vt:lpstr>
      <vt:lpstr>25-10-2019</vt:lpstr>
      <vt:lpstr>29-10-2019</vt:lpstr>
      <vt:lpstr>30-10-2019</vt:lpstr>
      <vt:lpstr>31-10-2019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2019-11-08T14:02:01Z</dcterms:modified>
</cp:coreProperties>
</file>